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G:\Il mio Drive\UNIFI\CUCSIngInd\Innovazione didattica\Alta formazione in Azienda\Honours\202311 bando\"/>
    </mc:Choice>
  </mc:AlternateContent>
  <xr:revisionPtr revIDLastSave="0" documentId="13_ncr:1_{D43B196D-BFA6-4FFD-A320-6BF9A9B81458}" xr6:coauthVersionLast="47" xr6:coauthVersionMax="47" xr10:uidLastSave="{00000000-0000-0000-0000-000000000000}"/>
  <bookViews>
    <workbookView xWindow="-103" yWindow="-103" windowWidth="27634" windowHeight="15034" firstSheet="1" activeTab="1" xr2:uid="{B22BAAE4-BE72-4FDA-925E-B6983A0C2721}"/>
  </bookViews>
  <sheets>
    <sheet name="Hours" sheetId="9" state="hidden" r:id="rId1"/>
    <sheet name="SQE - Non Conformity Path " sheetId="3" r:id="rId2"/>
    <sheet name="Pivot SQE NCP" sheetId="12" r:id="rId3"/>
    <sheet name="SQE - Auditor path" sheetId="11" r:id="rId4"/>
    <sheet name="Pivot SQE Auditor" sheetId="13" r:id="rId5"/>
  </sheets>
  <definedNames>
    <definedName name="_xlnm._FilterDatabase" localSheetId="3" hidden="1">'SQE - Auditor path'!$A$3:$I$46</definedName>
    <definedName name="_xlnm._FilterDatabase" localSheetId="1" hidden="1">'SQE - Non Conformity Path '!$A$3:$I$45</definedName>
  </definedNames>
  <calcPr calcId="191029"/>
  <pivotCaches>
    <pivotCache cacheId="0" r:id="rId6"/>
    <pivotCache cacheId="1" r:id="rId7"/>
    <pivotCache cacheId="2" r:id="rId8"/>
    <pivotCache cacheId="3"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11" l="1"/>
  <c r="F44" i="3"/>
  <c r="B11" i="13"/>
  <c r="D11" i="12"/>
  <c r="C11" i="13"/>
  <c r="C11" i="12"/>
  <c r="D11" i="13"/>
  <c r="B11" i="12"/>
  <c r="F11" i="12" l="1"/>
  <c r="E11" i="13"/>
</calcChain>
</file>

<file path=xl/sharedStrings.xml><?xml version="1.0" encoding="utf-8"?>
<sst xmlns="http://schemas.openxmlformats.org/spreadsheetml/2006/main" count="682" uniqueCount="217">
  <si>
    <t>COMMENT</t>
  </si>
  <si>
    <t>(All)</t>
  </si>
  <si>
    <t>LEGEND</t>
  </si>
  <si>
    <t>ILVT</t>
  </si>
  <si>
    <t xml:space="preserve">Instructor Led Virtual Training = Virtual Training with Teacher </t>
  </si>
  <si>
    <t>NON CONFORMITY path
 (hours)</t>
  </si>
  <si>
    <t/>
  </si>
  <si>
    <t>Online</t>
  </si>
  <si>
    <t>Virtual Training online</t>
  </si>
  <si>
    <t>activity type</t>
  </si>
  <si>
    <t>M</t>
  </si>
  <si>
    <t>O</t>
  </si>
  <si>
    <t>R</t>
  </si>
  <si>
    <t>Grand Total</t>
  </si>
  <si>
    <t>OJT</t>
  </si>
  <si>
    <t>On the job Training = Training done in person with a senior mentor</t>
  </si>
  <si>
    <t>MANDATORY</t>
  </si>
  <si>
    <t>RECOMMENDED</t>
  </si>
  <si>
    <t>ONLINE</t>
  </si>
  <si>
    <t>OPTIONAL</t>
  </si>
  <si>
    <t>Policy &amp; Procedure</t>
  </si>
  <si>
    <t>TEST</t>
  </si>
  <si>
    <t>AUDIT FINDING path
 (hours)</t>
  </si>
  <si>
    <t>Column Labels</t>
  </si>
  <si>
    <t>Row Labels</t>
  </si>
  <si>
    <t>COMPETENCY AREA</t>
  </si>
  <si>
    <t>COMPETENCY/TASK DESCRIPTION</t>
  </si>
  <si>
    <t>TYPE</t>
  </si>
  <si>
    <t>COURSE NAME</t>
  </si>
  <si>
    <t>COURSE CODE</t>
  </si>
  <si>
    <t>DESCRIPTION</t>
  </si>
  <si>
    <t>REQUIREMENT TYPE</t>
  </si>
  <si>
    <t>PRODUCT KNOWLEDGE</t>
  </si>
  <si>
    <t xml:space="preserve">Knowledge of O&amp;G product </t>
  </si>
  <si>
    <t>CDMP - IET PRODUCT FAMILIARIZATION CURRICULUM</t>
  </si>
  <si>
    <t>BH-HQ-IET-PROFAM-EN-CUR</t>
  </si>
  <si>
    <t xml:space="preserve">The student has to take at least 1 familiarization course on Baker Hughes machinery and equipment parts, from the following: IET Introductory (an overview on all Industrial Energy Technology products), Centrifugal Compressors and Pumps overview, Aeroderivative and Heavy Duty Gas Turbines overview, Steam Turbines &amp; Reciprocating Compressors overview, Control Panels overview, Climate Technology Solutions overview. </t>
  </si>
  <si>
    <t>PRACTISE AND EXPERIENTIAL ACTIVITIES</t>
  </si>
  <si>
    <t>Knowledge of Supplier Quality Engineering process</t>
  </si>
  <si>
    <t># 1 to 1 with Expert SQE</t>
  </si>
  <si>
    <t>Activity on the job</t>
  </si>
  <si>
    <t>Training meeting with an EXPERT SQE to learn about practise in management of supplier quality, qualification an surveillance procedures, including the management of "Deviations" and "Non-Conformity" ,  interactions with other roles in the supply chain,  improvement initiatives.</t>
  </si>
  <si>
    <t>Knowledge of ISO9001:2001 procedures</t>
  </si>
  <si>
    <t>ISO 9001:2015 REVIEW 122</t>
  </si>
  <si>
    <t>BH-HQ-SOU-ISO-1079-EN-WBT</t>
  </si>
  <si>
    <t>ISO 9000 Overview provides an introduction to the key components and requirements of ISO 9001:2015. This class discusses the standard's ten sections, along with describing the role of a quality management system (QMS) and ISO 9001:2015's connection to other standards in the ISO 9000 series. ISO 9000 Overview also outlines the steps to registration, the auditing process, and the importance of improvement.ISO 9001:2015 is an internationally recognized standard that outlines the requirements of an effective, organized quality system. Many organizations are becoming ISO 9001:2015 registered to prove their commitment to product quality and customer service. Although streamlining documentation and implementing change can be a challenge, ISO 9001:2015 can create a more goal-oriented, connected, and efficient organization. This class helps new practitioners familiarize themselves with ISO 9001:2015's structure, content, and purpose in quality management.</t>
  </si>
  <si>
    <t>HSE</t>
  </si>
  <si>
    <t>HSE training obbligatorio</t>
  </si>
  <si>
    <t>Induction specifica di 2h fatto da HSE +  induction prevista dal fornitore prima di accedere ad un suo sito o officina esterna</t>
  </si>
  <si>
    <t xml:space="preserve">COMPLIANCE, AWARENESS &amp; ALIGNMENT WITH PROCEEDURES </t>
  </si>
  <si>
    <t>Knowledge of Sourcing Processes</t>
  </si>
  <si>
    <t>Supplier Quality Management / BH-QUA-014</t>
  </si>
  <si>
    <t>Supplier Quality Requirements / BH-SOU-001</t>
  </si>
  <si>
    <t>Supplier Social Responsibility Program (SSRP) / BH-SOU-012</t>
  </si>
  <si>
    <t xml:space="preserve">ENGINEERING SECTION </t>
  </si>
  <si>
    <t>Knowledge of Failure Mode Effects Analysis technique</t>
  </si>
  <si>
    <t>BH FMEA</t>
  </si>
  <si>
    <t>BH-HQ-E&amp;SC-180903-000932</t>
  </si>
  <si>
    <t>The course covers the knowledge, explaining the aims, principles and methodology necessary for the execution of the Failure Mode Effect Analysis.</t>
  </si>
  <si>
    <t xml:space="preserve">Knowledge  of Hydraulic System </t>
  </si>
  <si>
    <t>Hydraulic schematics and basic circuit design 342</t>
  </si>
  <si>
    <t>BH-HQ-SOU-HYD-2160-EN-WBT</t>
  </si>
  <si>
    <t>Hydraulic Schematics and Basic Circuit Design provides an overview of basic hydraulic circuit configurations and the standard fluid symbols in fluid schematic diagrams. A hydraulic schematic diagram uses lines and symbols to provide a visual display of fluid paths within a hydraulic circuit. A hydraulic schematic also indicates the types and capabilities of components in the circuit. Basic hydraulic circuits use strategic placement of control valves and components to manipulate fluid and achieve specific results.A knowledge of standard fluid symbols and schematic diagrams is necessary in order to work with basic and complex hydraulic circuits. This course teaches users how to read a basic schematic diagram and how to relate a schematic diagram to a hydraulic circuit.</t>
  </si>
  <si>
    <t>Knowledge of Pressure equipment</t>
  </si>
  <si>
    <t>Pneumatic Schematics and Basic Circuit Design 352</t>
  </si>
  <si>
    <t>BH-HQ-SOU-PNE-3001-EN-WBT</t>
  </si>
  <si>
    <t>Basic Pneumatic Schematics and Circuit Design provides an overview of different common pneumatic schematic symbols, including air treatment symbols; pressure, flow, and direction valve symbols; and actuator symbols. Further, the class describes an overview of the design principles of a pneumatic circuit and the placement of components within a pneumatic schematic. Without pneumatic circuit design and schematic symbols, designers would not be able to communicate to an engineer the necessary component placement in order to achieve the work for a particular job. After taking Basic Pneumatic Schematics and Circuit Design users will understand basic design principles in a pneumatic circuit schematic and be able to recognize the symbols of basic circuit components.</t>
  </si>
  <si>
    <t>LEADERSHIP, COMMUNICATION &amp; WELL BEING</t>
  </si>
  <si>
    <t>Productivity
*Time Management</t>
  </si>
  <si>
    <t>Getting Things Done</t>
  </si>
  <si>
    <t>LIL-urn:li:lyndaCourse:170776</t>
  </si>
  <si>
    <t>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 Getting Things Done® is a registered trademark of the David Allen Company.</t>
  </si>
  <si>
    <t>Leadership: basic knowledge of communication skills</t>
  </si>
  <si>
    <t>Plan and Manage Communications (PMBOK® Guide Sixth Edition)</t>
  </si>
  <si>
    <t>4b26aba0-c958-11e7-8c81-9212ca48e307</t>
  </si>
  <si>
    <t>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t>
  </si>
  <si>
    <t>Basic communication skills on interpersonal communication method</t>
  </si>
  <si>
    <t>Choosing the Right Interpersonal Communication Method to Make Your Point</t>
  </si>
  <si>
    <t xml:space="preserve">56271688-fea5-11e6-8638-0242c0a80b06 </t>
  </si>
  <si>
    <t>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t>
  </si>
  <si>
    <t>Baisc knowledge about sustainability strategies</t>
  </si>
  <si>
    <t>Sustainability Strategies</t>
  </si>
  <si>
    <t>LIL-urn:li:lyndaCourse:4508419</t>
  </si>
  <si>
    <t>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t>
  </si>
  <si>
    <t>PROCESS KNOWLEDGE</t>
  </si>
  <si>
    <t>Knowledge of Welding process</t>
  </si>
  <si>
    <t>Welding Advanced Fundamentals</t>
  </si>
  <si>
    <t>BH-HQ-SOU-FWP-1001-EN-ILT</t>
  </si>
  <si>
    <t>This course is about the fundamentals of welding process techniques applied in the energy and oil &amp; gas industry</t>
  </si>
  <si>
    <t xml:space="preserve">Workshop experience (Welding) </t>
  </si>
  <si>
    <t>Experience in a manufacturing workshop, internal Baker Hughes plant or at supplier, on Welding process</t>
  </si>
  <si>
    <t>Knowledge of Heat Treatment process</t>
  </si>
  <si>
    <t>Heat Treatment Overview SCX</t>
  </si>
  <si>
    <t>BH-HQ-SOU-HEATRE-EN-ILT</t>
  </si>
  <si>
    <t>This course is about the principles and the methods for the heat treatment of metallic parts, used during manufacturing process of machine components.</t>
  </si>
  <si>
    <t>Workshop experience (Heat Treatments)</t>
  </si>
  <si>
    <t>Experience in a manufacturing workshop, internal Baker Hughes plant or at supplier, on Heart Treatment process</t>
  </si>
  <si>
    <t>Knowledge of  Painting process</t>
  </si>
  <si>
    <t>Industrial Painting (Theoretical and Practical)</t>
  </si>
  <si>
    <t xml:space="preserve">This course covers the knowledge of chemicals processes and substances used to adequately protect steel structures, machinery and equipment parts against rusting, a normal consequence of exposure to the atmosphere; particular focus on defects of painting and how to prevent them. </t>
  </si>
  <si>
    <t>Workshop experience (Painting)</t>
  </si>
  <si>
    <t>Experience in a manufacturing workshop, internal Baker Hughes plant or at supplier, on Painting process</t>
  </si>
  <si>
    <t>Knowledge of Surface Galvanization process</t>
  </si>
  <si>
    <t>Surfaces Galvanization HDG</t>
  </si>
  <si>
    <t>BH-SCM-Supply Chain-231118</t>
  </si>
  <si>
    <t xml:space="preserve">This course covers the knowledge of the Galvanization chemical process of applying a protective zinc coating to steel or iron, to prevent rusting; the most common method, is the hot-dip galvanizing (HDG), in which the parts are coated by submerging them in a bath of hot, molten zinc to prevent rusting. </t>
  </si>
  <si>
    <t>Knowledge of Electro Discharge Machining process</t>
  </si>
  <si>
    <t>Fundamentals of EDM</t>
  </si>
  <si>
    <t>BH-SCM-231815</t>
  </si>
  <si>
    <t xml:space="preserve">Fundamentals of EDM (Electro Discharge Machining)
</t>
  </si>
  <si>
    <t>EDM Training</t>
  </si>
  <si>
    <t>Manufacturing shop experience</t>
  </si>
  <si>
    <t xml:space="preserve"># 1 BH Shop or Supplier Shop visit </t>
  </si>
  <si>
    <t xml:space="preserve">At least 1 visit in a manufacturing shop at Baker Hughes plant, or at supplier, to make experiential on the various manufacturing process:    </t>
  </si>
  <si>
    <t xml:space="preserve">QUALITY </t>
  </si>
  <si>
    <t>Knowledge of Root Cause Analysis method</t>
  </si>
  <si>
    <t xml:space="preserve">PROBLEM SOLVING WORKSHOP - HSSEQ </t>
  </si>
  <si>
    <t>BH-HSE-HSE-MGT-1036-EN-ILT</t>
  </si>
  <si>
    <t>This course is for participants who will be involved in any internal HSSEQ investigations. This is the foundational course and one of the key requirements to become a qualified Analysis leader in Baker Hughes. The course emphasize the importance of going deeper in event analysis and creating effective solutions for Low, medium and high impact events. This course will be applicable for employees who are either participating or leading in HSSEQ investigation, non conformance analysis, reliability engineering problem solving, product or process service quality, service delivery.</t>
  </si>
  <si>
    <t xml:space="preserve"># 1 Root Cause Analysis (in shadow) </t>
  </si>
  <si>
    <t>Knowledge of measurement, inspection and gauging method</t>
  </si>
  <si>
    <t>Inspecting with CMMs 361</t>
  </si>
  <si>
    <t>BH-HQ-SOU-CMM-3000-EN-WBT</t>
  </si>
  <si>
    <t>Inspecting with CMMs provides a comprehensive overview of the functions and mechanics of the coordinate measuring machine, or CMM. A CMMâ€™s probe contacts the various features on a workpiece and records their Cartesian coordinate locations with software. CMMs measure using either contact or noncontact methods and can be used in a lab or on the production floor. CMMs use either manual operation, joystick, or DCC to guide components.As long as the operator is trained in its use, the CMM provides high accuracy measurements with minimum human influence in a very short amount of time. This allows the operator to respond to machining errors and reduce scrap. After this class, users should be able to describe best practices for using the CMM to inspect parts.</t>
  </si>
  <si>
    <t>CMM  Training</t>
  </si>
  <si>
    <t>Knowledge of Non-Destructive Testing methods</t>
  </si>
  <si>
    <t>Fundamentals of NDT</t>
  </si>
  <si>
    <t>BH-HQ-SCM-231697</t>
  </si>
  <si>
    <t>This course covers the knowledge of the Non-Destructive Testing (NDT)  methods and relevant equipment commonly used for industrial testing, like Dye-Penetrant Test, Ultra-Sonic Test, Magnetoscopic Test of machinery parts</t>
  </si>
  <si>
    <t>Workshop experience (NDT)</t>
  </si>
  <si>
    <t xml:space="preserve">Experience in a manufacturing workshop, internal Baker Hughes plant or at supplier, on Non-Destructive Testing methods </t>
  </si>
  <si>
    <t>Knowledge of hardness testing methods on metallic materials</t>
  </si>
  <si>
    <t>BH HARDNESS TEST Fundamentals</t>
  </si>
  <si>
    <t>BH-HQ-E&amp;SC-180903-000940</t>
  </si>
  <si>
    <t>This course focuses on hardness of metals, teaching hardness definition, test methods, applicable scales and applicability to metal alloys. Test equipment, test conditions and parameters will be illustrated.</t>
  </si>
  <si>
    <t>Materials Laboratory experience</t>
  </si>
  <si>
    <t xml:space="preserve">Visit the internal laboratory to make experience on equipment used to perform destructive and not destructive test on materials. </t>
  </si>
  <si>
    <t>Knowledge of Six Sigma methodology and certification</t>
  </si>
  <si>
    <t>Six Sigma and Lean: Foundations and Principles</t>
  </si>
  <si>
    <t>4b2f5e32-c958-11e7-8c81-9212ca48e307</t>
  </si>
  <si>
    <t>This course covers the foundations and principles of Six Sigma and Lean. You'll learn how, when used together, they can enable a system of process control and process design that will transform your business. This course includes the key Lean tools that are used in the typical Six Sigma project, and how they can be integrated into one business process improvement methodology called Lean Six Sigma</t>
  </si>
  <si>
    <t>Knowledge of 5S methodology</t>
  </si>
  <si>
    <t>5S Overview 151</t>
  </si>
  <si>
    <t>BH-HQ-SOU-5SO-1082-EN-WBT</t>
  </si>
  <si>
    <t>Five S Overview provides a thorough introduction to the purpose and process of 5S quality initiatives. This class includes separate discussions on each of the five steps, along with information on challenges, advantages, and possible assessment tools.Many companies implement quality initiatives to improve operations and eliminate waste. 5S is a quality method that promotes organization, efficiency, and team work through several sequential steps. After completing this class, users will understand the value of each 5S step and be better equipped to execute and evaluate 5S.</t>
  </si>
  <si>
    <t>DIGITAL DEXTERITY &amp; IT TOOLS</t>
  </si>
  <si>
    <t>Digital Dexterity skills</t>
  </si>
  <si>
    <t xml:space="preserve">Digital Dexterity program </t>
  </si>
  <si>
    <t>BH-HQ-DGTDXP-EN-ILT</t>
  </si>
  <si>
    <t xml:space="preserve">Series of 3 webinars on Digital Dexterity as enabler to take full advantage of new technologies; with the increasing of digital technologies, we have great opportunities to improve operational  productivity, efficiency and safety. </t>
  </si>
  <si>
    <t>TECHNICAL REGULATIONS &amp; STANDARDS</t>
  </si>
  <si>
    <t>Knowledge of EU Technical Regulations and Standards</t>
  </si>
  <si>
    <t>CE MARKING V-Curriculum</t>
  </si>
  <si>
    <t>BH-GSC-CEMARK-EN-CUR</t>
  </si>
  <si>
    <t>Overview on European Community technical regulation and CE Marking application, with focus on ATEX , PED, LVE, EMC, CPR directives.  curriculum is composed by 2 activities:
1) a training session, of 1 hour and 30' , on CE Marking. The leaason, with Luca Sarti as teacher, has been recorded on 29 September 2022.  2) a final assessment of 10 questions, minimun score 8/10 for sussessful completion.
It's necessary to complete both the activities to get credit of the curriculum.</t>
  </si>
  <si>
    <t>Knowledge of  Technical Regulations and Standards</t>
  </si>
  <si>
    <t>Environmental  TRS overview for Qual auditors &amp; SQEs</t>
  </si>
  <si>
    <t>GE-OG-FNC-105415</t>
  </si>
  <si>
    <t>This course, about Environmental Technical Regulation &amp; Standard (Env TR&amp;S), in different countries and the context of ISO 9000, explains what evidence is expected when auditing an organization (internal or supplier) on compliance with Env TR&amp;S.</t>
  </si>
  <si>
    <t xml:space="preserve">Basic knowledge of digital dexterity </t>
  </si>
  <si>
    <t xml:space="preserve">Achieving Digital Dexterity </t>
  </si>
  <si>
    <t>6a1ae160-397a-11e8-b474-f90250a08fb9</t>
  </si>
  <si>
    <t>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t>
  </si>
  <si>
    <t>FINAL TEST</t>
  </si>
  <si>
    <t>FINAL ASSESSMENT</t>
  </si>
  <si>
    <t>Knowledge of internal auditing methodology</t>
  </si>
  <si>
    <t>AUDITING BASICS COURSE</t>
  </si>
  <si>
    <t>BH-HQ-QUA-AUB-1001-EN-CURR</t>
  </si>
  <si>
    <t>This curriculum includes four consecutive virtual instructor-led training sessions and a final examination to provide the students with the real skills to effectively conduct “Self-Audits” for Processes, Systems and Products/Services. The student must select the 4 scheduled training sessions when registering for the curriculum.</t>
  </si>
  <si>
    <t>Knowledge of Surveillance Auditing practise</t>
  </si>
  <si>
    <t>Surveillance Audit 'in shadow'</t>
  </si>
  <si>
    <t>TRS Training for LA and Auditor</t>
  </si>
  <si>
    <t>BH-HQ-QUA-TRS-1001-EN-ILT</t>
  </si>
  <si>
    <t>This course explain the correlation between ISO 9001 and TRS requirements for key business process (ITO, Design, etc.). Aims at enabling QMS auditors to audit TRS process requirements relevant to the audit scope.</t>
  </si>
  <si>
    <t>Scheduling</t>
  </si>
  <si>
    <t>March &amp; April 2025</t>
  </si>
  <si>
    <t>March 2025</t>
  </si>
  <si>
    <t>April 2025</t>
  </si>
  <si>
    <t>March-April 2025</t>
  </si>
  <si>
    <t>Always Available</t>
  </si>
  <si>
    <t>May-June 2025</t>
  </si>
  <si>
    <t>May 2025</t>
  </si>
  <si>
    <t>June 2025</t>
  </si>
  <si>
    <t xml:space="preserve">PART I: pre-requisite: attend Problem Solving Workshop. 
PART II: with the guide of an Expert SQE the student will gain experience on the application of Root Cause Analysis, using data from a real case (12 h). 
PART III: creation of a plan identifying Corrective and Preventive Actions (8 h).
PART IV: writing the fnal report  (4 h). </t>
  </si>
  <si>
    <t>At  beginning</t>
  </si>
  <si>
    <t>HSE mandatory traning</t>
  </si>
  <si>
    <t>Spcific induction by HSE + induction  before to access at supplier site or external workshop</t>
  </si>
  <si>
    <t>QUALITY</t>
  </si>
  <si>
    <t>Baker Hughes - UNIFI Honours Programme\Energy Valley Project</t>
  </si>
  <si>
    <t>DURATION</t>
  </si>
  <si>
    <t xml:space="preserve">Legend </t>
  </si>
  <si>
    <t xml:space="preserve">Optional </t>
  </si>
  <si>
    <t>Mandatory</t>
  </si>
  <si>
    <t>Recommended</t>
  </si>
  <si>
    <t>Health Safety Environment</t>
  </si>
  <si>
    <t>Instructor Lead Virtual Training= Virtual Training with Teacher</t>
  </si>
  <si>
    <t>Training virtual on line</t>
  </si>
  <si>
    <t>HSE ORIENTATION (NP-EHS-38)</t>
  </si>
  <si>
    <t>TPS-HSE-TPS-HSEOR-1001-IT-ILT</t>
  </si>
  <si>
    <t>On the job Training= Training done in person with an expert mentor</t>
  </si>
  <si>
    <t>PART I (4 hours)
Classroom training on CMM measurement execution. Understanding of geometric/dimensional CTQ applicable to the Impeller product. Types of measuring machines and probes adopted.
PART II (4 hours)
Alongside an expert engineer to attend CMM measurements on the shop floor.</t>
  </si>
  <si>
    <t>Supplier Quality Engineer:  Auditor</t>
  </si>
  <si>
    <t xml:space="preserve">Supplier Quality Engineer:  Non Conformity Analysis </t>
  </si>
  <si>
    <t>Total Hours</t>
  </si>
  <si>
    <t>Etichette di colonna</t>
  </si>
  <si>
    <t>Totale complessivo</t>
  </si>
  <si>
    <t>Etichette di riga</t>
  </si>
  <si>
    <t>Somma di DURATION</t>
  </si>
  <si>
    <r>
      <t>HSE - General Training 4h + high risk specific 12h (</t>
    </r>
    <r>
      <rPr>
        <i/>
        <sz val="18"/>
        <color theme="1"/>
        <rFont val="Calibri"/>
        <family val="2"/>
        <scheme val="minor"/>
      </rPr>
      <t>Orientation</t>
    </r>
    <r>
      <rPr>
        <sz val="18"/>
        <color theme="1"/>
        <rFont val="Calibri"/>
        <family val="2"/>
        <scheme val="minor"/>
      </rPr>
      <t xml:space="preserve">)   </t>
    </r>
  </si>
  <si>
    <r>
      <t xml:space="preserve">Lettura e comprensione dei protocolli operativi e delle procedure Baker Hughes in materia di </t>
    </r>
    <r>
      <rPr>
        <i/>
        <sz val="18"/>
        <color theme="1"/>
        <rFont val="Calibri"/>
        <family val="2"/>
        <scheme val="minor"/>
      </rPr>
      <t>Supplier Quality Management</t>
    </r>
  </si>
  <si>
    <r>
      <t xml:space="preserve">Lettura e comprensione dei protocolli operativi e delle procedure Baker Hughes in materia di </t>
    </r>
    <r>
      <rPr>
        <i/>
        <sz val="18"/>
        <color theme="1"/>
        <rFont val="Calibri"/>
        <family val="2"/>
        <scheme val="minor"/>
      </rPr>
      <t>Supplier Quality Requirement</t>
    </r>
  </si>
  <si>
    <r>
      <t>Lettura e comprensione dei protocolli operativi e delle procedure Baker Hughes in materia di</t>
    </r>
    <r>
      <rPr>
        <i/>
        <sz val="18"/>
        <color theme="1"/>
        <rFont val="Calibri"/>
        <family val="2"/>
        <scheme val="minor"/>
      </rPr>
      <t xml:space="preserve"> Supplier Social Responsibility Program</t>
    </r>
    <r>
      <rPr>
        <sz val="18"/>
        <color theme="1"/>
        <rFont val="Calibri"/>
        <family val="2"/>
        <scheme val="minor"/>
      </rPr>
      <t xml:space="preserve"> </t>
    </r>
  </si>
  <si>
    <r>
      <rPr>
        <u/>
        <sz val="18"/>
        <color theme="1"/>
        <rFont val="Calibri"/>
        <family val="2"/>
        <scheme val="minor"/>
      </rPr>
      <t>PART I (4 hours)</t>
    </r>
    <r>
      <rPr>
        <sz val="18"/>
        <color theme="1"/>
        <rFont val="Calibri"/>
        <family val="2"/>
        <scheme val="minor"/>
      </rPr>
      <t xml:space="preserve">
Classroom Training on the use of EDM machines, from piece placement and electrode setup to surface finishing. Interpretation of control charts and alerts visible on the machine display, execution of quality controls using standard and non-standard measuring instruments. Typical defects of this process and practical examples of technical problems.
</t>
    </r>
    <r>
      <rPr>
        <u/>
        <sz val="18"/>
        <color theme="1"/>
        <rFont val="Calibri"/>
        <family val="2"/>
        <scheme val="minor"/>
      </rPr>
      <t>PART II (4 hours)</t>
    </r>
    <r>
      <rPr>
        <sz val="18"/>
        <color theme="1"/>
        <rFont val="Calibri"/>
        <family val="2"/>
        <scheme val="minor"/>
      </rPr>
      <t xml:space="preserve">
Alongside with assistance personnel to attend interventions on board the machine.</t>
    </r>
  </si>
  <si>
    <r>
      <rPr>
        <b/>
        <u/>
        <sz val="18"/>
        <color theme="1"/>
        <rFont val="Calibri"/>
        <family val="2"/>
        <scheme val="minor"/>
      </rPr>
      <t>NON CONFORMITIES' path</t>
    </r>
    <r>
      <rPr>
        <sz val="18"/>
        <color theme="1"/>
        <rFont val="Calibri"/>
        <family val="2"/>
        <scheme val="minor"/>
      </rPr>
      <t xml:space="preserve">
Technical competence evaluation based on assessment of </t>
    </r>
    <r>
      <rPr>
        <i/>
        <sz val="18"/>
        <color theme="1"/>
        <rFont val="Calibri"/>
        <family val="2"/>
        <scheme val="minor"/>
      </rPr>
      <t xml:space="preserve">Non Conformity Analysis Report  </t>
    </r>
  </si>
  <si>
    <r>
      <t>HSE - General Training 4h + specifica rischio alto 12h (</t>
    </r>
    <r>
      <rPr>
        <i/>
        <sz val="18"/>
        <color theme="1"/>
        <rFont val="Calibri"/>
        <family val="2"/>
        <scheme val="minor"/>
      </rPr>
      <t>Orientation</t>
    </r>
    <r>
      <rPr>
        <sz val="18"/>
        <color theme="1"/>
        <rFont val="Calibri"/>
        <family val="2"/>
        <scheme val="minor"/>
      </rPr>
      <t xml:space="preserve">)   </t>
    </r>
  </si>
  <si>
    <r>
      <rPr>
        <b/>
        <u/>
        <sz val="18"/>
        <color theme="1"/>
        <rFont val="Calibri"/>
        <family val="2"/>
        <scheme val="minor"/>
      </rPr>
      <t xml:space="preserve">PART I - Definitons (see Auditing Basic Course)
</t>
    </r>
    <r>
      <rPr>
        <sz val="18"/>
        <color theme="1"/>
        <rFont val="Calibri"/>
        <family val="2"/>
        <scheme val="minor"/>
      </rPr>
      <t xml:space="preserve">What's an audit: scope and criteria, what are 'requirements' and 'source of requrements', what are 'evidence' and 'source of evidence', what's a  'finding' , what are CAPA (Corrective Action/Preventive Action), when and how to apply them. </t>
    </r>
    <r>
      <rPr>
        <u/>
        <sz val="18"/>
        <color theme="1"/>
        <rFont val="Calibri"/>
        <family val="2"/>
        <scheme val="minor"/>
      </rPr>
      <t xml:space="preserve">
</t>
    </r>
    <r>
      <rPr>
        <b/>
        <u/>
        <sz val="18"/>
        <color theme="1"/>
        <rFont val="Calibri"/>
        <family val="2"/>
        <scheme val="minor"/>
      </rPr>
      <t xml:space="preserve">PART II - Planning of Surveillance Audit (8h)
</t>
    </r>
    <r>
      <rPr>
        <sz val="18"/>
        <color theme="1"/>
        <rFont val="Calibri"/>
        <family val="2"/>
        <scheme val="minor"/>
      </rPr>
      <t>Alongside an Expert SQE, preparation of check list and opning meting that will be held in prsnce of supplier</t>
    </r>
    <r>
      <rPr>
        <i/>
        <sz val="18"/>
        <color theme="1"/>
        <rFont val="Calibri"/>
        <family val="2"/>
        <scheme val="minor"/>
      </rPr>
      <t>: gathering basic information of the product, manufacturing process and reference procedures</t>
    </r>
    <r>
      <rPr>
        <sz val="18"/>
        <color theme="1"/>
        <rFont val="Calibri"/>
        <family val="2"/>
        <scheme val="minor"/>
      </rPr>
      <t xml:space="preserve">,  definition of requiremnts and surveillanc check list preparation.
</t>
    </r>
    <r>
      <rPr>
        <b/>
        <u/>
        <sz val="18"/>
        <color theme="1"/>
        <rFont val="Calibri"/>
        <family val="2"/>
        <scheme val="minor"/>
      </rPr>
      <t xml:space="preserve">PART III - Execution of Surveillance Audit in shadow with an Expert SQE (8h):
</t>
    </r>
    <r>
      <rPr>
        <sz val="18"/>
        <color theme="1"/>
        <rFont val="Calibri"/>
        <family val="2"/>
        <scheme val="minor"/>
      </rPr>
      <t xml:space="preserve">audit visit at supplier site with application of check list and gathering of objectve evidence information of conformity and not-conformity, conclusions and closure meeting of the audit
</t>
    </r>
    <r>
      <rPr>
        <b/>
        <u/>
        <sz val="18"/>
        <color theme="1"/>
        <rFont val="Calibri"/>
        <family val="2"/>
        <scheme val="minor"/>
      </rPr>
      <t xml:space="preserve">PART IV - Surveillance Reporting  (8h)
</t>
    </r>
    <r>
      <rPr>
        <sz val="18"/>
        <color theme="1"/>
        <rFont val="Calibri"/>
        <family val="2"/>
        <scheme val="minor"/>
      </rPr>
      <t>Learning how to write  the surveillance audit report, alongside an SQE expert, with the fundamental information and the assignment of CAPA (Corrective Action/Preventive Action) in case of Non-Conformity.</t>
    </r>
  </si>
  <si>
    <r>
      <rPr>
        <b/>
        <u/>
        <sz val="18"/>
        <color theme="1"/>
        <rFont val="Calibri"/>
        <family val="2"/>
        <scheme val="minor"/>
      </rPr>
      <t>AUDIT FINDING' path</t>
    </r>
    <r>
      <rPr>
        <sz val="18"/>
        <color theme="1"/>
        <rFont val="Calibri"/>
        <family val="2"/>
        <scheme val="minor"/>
      </rPr>
      <t xml:space="preserve">
Technical competence evaluation based on assessment of </t>
    </r>
    <r>
      <rPr>
        <i/>
        <sz val="18"/>
        <color theme="1"/>
        <rFont val="Calibri"/>
        <family val="2"/>
        <scheme val="minor"/>
      </rPr>
      <t>Surveillance Report</t>
    </r>
    <r>
      <rPr>
        <sz val="18"/>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</si>
</sst>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26">
    <font>
      <sz val="11"/>
      <color theme="1"/>
      <name val="Calibri"/>
      <family val="2"/>
      <scheme val="minor"/>
    </font>
    <font>
      <sz val="11"/>
      <color theme="1"/>
      <name val="Calibri"/>
      <family val="2"/>
      <scheme val="minor"/>
    </font>
    <font>
      <sz val="10"/>
      <name val="Arial"/>
      <family val="2"/>
    </font>
    <font>
      <u/>
      <sz val="11"/>
      <color theme="10"/>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8"/>
      <color theme="1"/>
      <name val="Calibri"/>
      <family val="2"/>
      <scheme val="minor"/>
    </font>
    <font>
      <b/>
      <sz val="18"/>
      <color theme="1"/>
      <name val="Calibri"/>
      <family val="2"/>
      <scheme val="minor"/>
    </font>
    <font>
      <sz val="11"/>
      <color rgb="FF000000"/>
      <name val="Poppins Light"/>
      <family val="3"/>
    </font>
    <font>
      <sz val="24"/>
      <color theme="0"/>
      <name val="Poppins Light"/>
      <family val="3"/>
    </font>
    <font>
      <b/>
      <sz val="16"/>
      <color rgb="FFFFFFFF"/>
      <name val="Poppins Light (Bold)"/>
    </font>
    <font>
      <sz val="11"/>
      <color rgb="FF000000"/>
      <name val="Poppins Light (Bold)"/>
    </font>
    <font>
      <sz val="11"/>
      <color theme="1"/>
      <name val="Poppins Light (Bold)"/>
    </font>
    <font>
      <b/>
      <sz val="20"/>
      <color rgb="FFFFFFFF"/>
      <name val="Poppins Light"/>
      <family val="3"/>
    </font>
    <font>
      <sz val="11"/>
      <color theme="1"/>
      <name val="Poppins Light"/>
      <family val="3"/>
    </font>
    <font>
      <b/>
      <i/>
      <sz val="14"/>
      <color theme="1"/>
      <name val="Poppins Light"/>
      <family val="3"/>
    </font>
    <font>
      <b/>
      <sz val="14"/>
      <color theme="1"/>
      <name val="Poppins Light"/>
      <family val="3"/>
    </font>
    <font>
      <sz val="16"/>
      <color theme="1"/>
      <name val="Poppins Light"/>
      <family val="3"/>
    </font>
    <font>
      <b/>
      <sz val="18"/>
      <color theme="1"/>
      <name val="Poppins"/>
      <family val="3"/>
    </font>
    <font>
      <i/>
      <sz val="18"/>
      <color theme="1"/>
      <name val="Calibri"/>
      <family val="2"/>
      <scheme val="minor"/>
    </font>
    <font>
      <sz val="18"/>
      <color theme="1"/>
      <name val="Poppins"/>
      <family val="3"/>
    </font>
    <font>
      <sz val="18"/>
      <name val="Poppins"/>
      <family val="3"/>
    </font>
    <font>
      <b/>
      <sz val="18"/>
      <name val="Poppins"/>
      <family val="3"/>
    </font>
    <font>
      <u/>
      <sz val="18"/>
      <color theme="1"/>
      <name val="Calibri"/>
      <family val="2"/>
      <scheme val="minor"/>
    </font>
    <font>
      <b/>
      <u/>
      <sz val="18"/>
      <color theme="1"/>
      <name val="Calibri"/>
      <family val="2"/>
      <scheme val="minor"/>
    </font>
  </fonts>
  <fills count="19">
    <fill>
      <patternFill patternType="none"/>
    </fill>
    <fill>
      <patternFill patternType="gray125"/>
    </fill>
    <fill>
      <patternFill patternType="solid">
        <fgColor theme="0" tint="-0.14999847407452621"/>
        <bgColor indexed="64"/>
      </patternFill>
    </fill>
    <fill>
      <patternFill patternType="solid">
        <fgColor rgb="FF00B0F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0070C0"/>
        <bgColor indexed="64"/>
      </patternFill>
    </fill>
    <fill>
      <patternFill patternType="solid">
        <fgColor theme="0"/>
        <bgColor indexed="64"/>
      </patternFill>
    </fill>
    <fill>
      <patternFill patternType="solid">
        <fgColor rgb="FF0070C0"/>
        <bgColor rgb="FF000000"/>
      </patternFill>
    </fill>
    <fill>
      <patternFill patternType="solid">
        <fgColor rgb="FFF2F2F2"/>
        <bgColor rgb="FF000000"/>
      </patternFill>
    </fill>
    <fill>
      <patternFill patternType="solid">
        <fgColor rgb="FFDDEBF7"/>
        <bgColor rgb="FF000000"/>
      </patternFill>
    </fill>
    <fill>
      <patternFill patternType="solid">
        <fgColor rgb="FFFFF2CC"/>
        <bgColor rgb="FF000000"/>
      </patternFill>
    </fill>
    <fill>
      <patternFill patternType="solid">
        <fgColor rgb="FFE2EFDA"/>
        <bgColor rgb="FF000000"/>
      </patternFill>
    </fill>
    <fill>
      <patternFill patternType="solid">
        <fgColor rgb="FFDDEBF7"/>
        <bgColor indexed="64"/>
      </patternFill>
    </fill>
    <fill>
      <patternFill patternType="solid">
        <fgColor rgb="FFFFF2CC"/>
        <bgColor indexed="64"/>
      </patternFill>
    </fill>
    <fill>
      <patternFill patternType="solid">
        <fgColor rgb="FFE2EFDA"/>
        <bgColor indexed="64"/>
      </patternFill>
    </fill>
    <fill>
      <patternFill patternType="solid">
        <fgColor theme="0" tint="-4.9989318521683403E-2"/>
        <bgColor indexed="64"/>
      </patternFill>
    </fill>
    <fill>
      <patternFill patternType="solid">
        <fgColor theme="7"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0" fontId="1" fillId="0" borderId="0"/>
    <xf numFmtId="0" fontId="2" fillId="0" borderId="0"/>
    <xf numFmtId="0" fontId="3" fillId="0" borderId="0" applyNumberFormat="0" applyFill="0" applyBorder="0" applyAlignment="0" applyProtection="0"/>
    <xf numFmtId="0" fontId="4" fillId="4"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cellStyleXfs>
  <cellXfs count="172">
    <xf numFmtId="0" fontId="0" fillId="0" borderId="0" xfId="0"/>
    <xf numFmtId="0" fontId="0" fillId="0" borderId="0" xfId="0" applyAlignment="1">
      <alignment horizontal="center"/>
    </xf>
    <xf numFmtId="0" fontId="0" fillId="2" borderId="1" xfId="0" applyFill="1" applyBorder="1"/>
    <xf numFmtId="0" fontId="0" fillId="0" borderId="1" xfId="0" applyBorder="1"/>
    <xf numFmtId="0" fontId="0" fillId="3" borderId="1" xfId="0" applyFill="1" applyBorder="1" applyAlignment="1">
      <alignment horizontal="center"/>
    </xf>
    <xf numFmtId="0" fontId="0" fillId="0" borderId="0" xfId="0" pivotButton="1"/>
    <xf numFmtId="0" fontId="0" fillId="0" borderId="0" xfId="0" applyAlignment="1">
      <alignment horizontal="left"/>
    </xf>
    <xf numFmtId="0" fontId="0" fillId="0" borderId="0" xfId="0" pivotButton="1" applyAlignment="1">
      <alignment horizontal="center"/>
    </xf>
    <xf numFmtId="0" fontId="0" fillId="0" borderId="0" xfId="0" applyAlignment="1">
      <alignment vertical="center"/>
    </xf>
    <xf numFmtId="164" fontId="0" fillId="0" borderId="0" xfId="0" applyNumberFormat="1" applyAlignment="1">
      <alignment horizontal="center"/>
    </xf>
    <xf numFmtId="0" fontId="12" fillId="0" borderId="0" xfId="0" applyFont="1"/>
    <xf numFmtId="0" fontId="13" fillId="0" borderId="0" xfId="0" applyFont="1"/>
    <xf numFmtId="0" fontId="11" fillId="9" borderId="4" xfId="0" applyFont="1" applyFill="1" applyBorder="1" applyAlignment="1">
      <alignment horizontal="center" vertical="center"/>
    </xf>
    <xf numFmtId="0" fontId="11" fillId="9" borderId="3" xfId="0" applyFont="1" applyFill="1" applyBorder="1" applyAlignment="1">
      <alignment horizontal="center" vertical="center" wrapText="1"/>
    </xf>
    <xf numFmtId="0" fontId="11" fillId="9" borderId="3" xfId="0" applyFont="1" applyFill="1" applyBorder="1" applyAlignment="1">
      <alignment horizontal="center" vertical="center"/>
    </xf>
    <xf numFmtId="0" fontId="11" fillId="9" borderId="7" xfId="0" applyFont="1" applyFill="1" applyBorder="1" applyAlignment="1">
      <alignment horizontal="center" vertical="center" wrapText="1"/>
    </xf>
    <xf numFmtId="0" fontId="7" fillId="8" borderId="8" xfId="0" applyFont="1" applyFill="1" applyBorder="1" applyAlignment="1">
      <alignment vertical="center"/>
    </xf>
    <xf numFmtId="0" fontId="8" fillId="8" borderId="8" xfId="0" applyFont="1" applyFill="1" applyBorder="1" applyAlignment="1">
      <alignment vertical="center"/>
    </xf>
    <xf numFmtId="0" fontId="7" fillId="8" borderId="9" xfId="0" applyFont="1" applyFill="1" applyBorder="1" applyAlignment="1">
      <alignment horizontal="center" vertical="center" wrapText="1"/>
    </xf>
    <xf numFmtId="0" fontId="7" fillId="14" borderId="8" xfId="0" applyFont="1" applyFill="1" applyBorder="1" applyAlignment="1">
      <alignment vertical="center"/>
    </xf>
    <xf numFmtId="0" fontId="7" fillId="14" borderId="8"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9" fillId="10" borderId="1" xfId="0" applyFont="1" applyFill="1" applyBorder="1" applyAlignment="1">
      <alignment vertical="top" wrapText="1"/>
    </xf>
    <xf numFmtId="0" fontId="0" fillId="0" borderId="0" xfId="0" applyAlignment="1">
      <alignment vertical="top"/>
    </xf>
    <xf numFmtId="0" fontId="9" fillId="0" borderId="1" xfId="0" applyFont="1" applyBorder="1" applyAlignment="1">
      <alignment vertical="top" wrapText="1"/>
    </xf>
    <xf numFmtId="0" fontId="9" fillId="11" borderId="1" xfId="0" applyFont="1" applyFill="1" applyBorder="1" applyAlignment="1">
      <alignment vertical="top" wrapText="1"/>
    </xf>
    <xf numFmtId="0" fontId="9" fillId="12" borderId="1" xfId="0" applyFont="1" applyFill="1" applyBorder="1" applyAlignment="1">
      <alignment vertical="top" wrapText="1"/>
    </xf>
    <xf numFmtId="0" fontId="9" fillId="13" borderId="1" xfId="0" applyFont="1" applyFill="1" applyBorder="1" applyAlignment="1">
      <alignment vertical="top" wrapText="1"/>
    </xf>
    <xf numFmtId="0" fontId="7" fillId="17" borderId="8" xfId="0" applyFont="1" applyFill="1" applyBorder="1" applyAlignment="1">
      <alignment vertical="center"/>
    </xf>
    <xf numFmtId="0" fontId="7" fillId="17" borderId="8" xfId="0" applyFont="1" applyFill="1" applyBorder="1" applyAlignment="1">
      <alignment vertical="center" wrapText="1"/>
    </xf>
    <xf numFmtId="0" fontId="15" fillId="18" borderId="0" xfId="0" applyFont="1" applyFill="1"/>
    <xf numFmtId="0" fontId="16" fillId="18" borderId="0" xfId="0" applyFont="1" applyFill="1" applyAlignment="1">
      <alignment horizontal="right"/>
    </xf>
    <xf numFmtId="0" fontId="17" fillId="18" borderId="0" xfId="0" applyFont="1" applyFill="1" applyAlignment="1">
      <alignment horizontal="center"/>
    </xf>
    <xf numFmtId="0" fontId="18" fillId="18" borderId="0" xfId="0" applyFont="1" applyFill="1"/>
    <xf numFmtId="0" fontId="15" fillId="0" borderId="0" xfId="0" applyFont="1"/>
    <xf numFmtId="0" fontId="16" fillId="0" borderId="0" xfId="0" applyFont="1" applyAlignment="1">
      <alignment horizontal="right"/>
    </xf>
    <xf numFmtId="0" fontId="17" fillId="0" borderId="0" xfId="0" applyFont="1" applyAlignment="1">
      <alignment horizontal="center"/>
    </xf>
    <xf numFmtId="0" fontId="18" fillId="0" borderId="0" xfId="0" applyFont="1"/>
    <xf numFmtId="0" fontId="10" fillId="7" borderId="0" xfId="0" applyFont="1" applyFill="1" applyAlignment="1">
      <alignment vertical="center"/>
    </xf>
    <xf numFmtId="0" fontId="14" fillId="9" borderId="1" xfId="0" applyFont="1" applyFill="1" applyBorder="1" applyAlignment="1">
      <alignment horizontal="center" vertical="center" wrapText="1"/>
    </xf>
    <xf numFmtId="0" fontId="7" fillId="0" borderId="5" xfId="0" applyFont="1" applyBorder="1" applyAlignment="1">
      <alignment vertical="center"/>
    </xf>
    <xf numFmtId="0" fontId="7" fillId="0" borderId="1" xfId="1"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6" applyFont="1" applyFill="1" applyBorder="1" applyAlignment="1">
      <alignment horizontal="left" vertical="center" wrapText="1"/>
    </xf>
    <xf numFmtId="0" fontId="7" fillId="0" borderId="8" xfId="0" applyFont="1" applyBorder="1" applyAlignment="1">
      <alignment vertical="center" wrapText="1"/>
    </xf>
    <xf numFmtId="0" fontId="7" fillId="16" borderId="1" xfId="1" applyFont="1" applyFill="1" applyBorder="1" applyAlignment="1">
      <alignment horizontal="left" vertical="center" wrapText="1"/>
    </xf>
    <xf numFmtId="0" fontId="19" fillId="16" borderId="1" xfId="0" applyFont="1" applyFill="1" applyBorder="1" applyAlignment="1">
      <alignment horizontal="center" vertical="center" wrapText="1"/>
    </xf>
    <xf numFmtId="0" fontId="20" fillId="16" borderId="1" xfId="0" applyFont="1" applyFill="1" applyBorder="1" applyAlignment="1">
      <alignment horizontal="left" vertical="center" wrapText="1"/>
    </xf>
    <xf numFmtId="0" fontId="21" fillId="16" borderId="1" xfId="0" applyFont="1" applyFill="1" applyBorder="1" applyAlignment="1">
      <alignment horizontal="center" vertical="center"/>
    </xf>
    <xf numFmtId="0" fontId="22" fillId="16" borderId="1" xfId="0" applyFont="1" applyFill="1" applyBorder="1" applyAlignment="1">
      <alignment horizontal="center" vertical="center" wrapText="1"/>
    </xf>
    <xf numFmtId="0" fontId="22" fillId="16" borderId="8" xfId="0" applyFont="1" applyFill="1" applyBorder="1" applyAlignment="1">
      <alignment vertical="center" wrapText="1"/>
    </xf>
    <xf numFmtId="49" fontId="22" fillId="0" borderId="1" xfId="1" applyNumberFormat="1" applyFont="1" applyBorder="1" applyAlignment="1">
      <alignment vertical="center" wrapText="1"/>
    </xf>
    <xf numFmtId="0" fontId="23" fillId="0" borderId="1" xfId="1" applyFont="1" applyBorder="1" applyAlignment="1">
      <alignment horizontal="center" vertical="center"/>
    </xf>
    <xf numFmtId="0" fontId="22" fillId="0" borderId="1" xfId="0" applyFont="1" applyBorder="1" applyAlignment="1">
      <alignment horizontal="left" vertical="center"/>
    </xf>
    <xf numFmtId="0" fontId="22" fillId="0" borderId="1" xfId="1" applyFont="1" applyBorder="1" applyAlignment="1">
      <alignment horizontal="left" vertical="center" wrapText="1"/>
    </xf>
    <xf numFmtId="0" fontId="22" fillId="0" borderId="1" xfId="1" applyFont="1" applyBorder="1" applyAlignment="1">
      <alignment horizontal="center" vertical="center" wrapText="1"/>
    </xf>
    <xf numFmtId="0" fontId="22" fillId="0" borderId="8" xfId="1" applyFont="1" applyBorder="1" applyAlignment="1">
      <alignment vertical="center" wrapText="1"/>
    </xf>
    <xf numFmtId="0" fontId="7" fillId="0" borderId="5" xfId="0" applyFont="1" applyBorder="1" applyAlignment="1">
      <alignment vertical="center"/>
    </xf>
    <xf numFmtId="0" fontId="7" fillId="15" borderId="1" xfId="1" applyFont="1" applyFill="1" applyBorder="1" applyAlignment="1">
      <alignment horizontal="left" vertical="center" wrapText="1"/>
    </xf>
    <xf numFmtId="0" fontId="19" fillId="15" borderId="1" xfId="0" applyFont="1" applyFill="1" applyBorder="1" applyAlignment="1">
      <alignment horizontal="center" vertical="center" wrapText="1"/>
    </xf>
    <xf numFmtId="0" fontId="21" fillId="15" borderId="1" xfId="0" applyFont="1" applyFill="1" applyBorder="1" applyAlignment="1">
      <alignment horizontal="center" vertical="center" wrapText="1"/>
    </xf>
    <xf numFmtId="0" fontId="21" fillId="15" borderId="1" xfId="1" applyFont="1" applyFill="1" applyBorder="1" applyAlignment="1">
      <alignment horizontal="center" vertical="center" wrapText="1"/>
    </xf>
    <xf numFmtId="0" fontId="7" fillId="15" borderId="1" xfId="1" applyFont="1" applyFill="1" applyBorder="1" applyAlignment="1">
      <alignment horizontal="center" vertical="center" wrapText="1"/>
    </xf>
    <xf numFmtId="0" fontId="7" fillId="15" borderId="8" xfId="1" applyFont="1" applyFill="1" applyBorder="1" applyAlignment="1">
      <alignment vertical="center" wrapText="1"/>
    </xf>
    <xf numFmtId="0" fontId="21" fillId="17" borderId="1" xfId="0" applyFont="1" applyFill="1" applyBorder="1" applyAlignment="1">
      <alignment horizontal="left" vertical="center"/>
    </xf>
    <xf numFmtId="0" fontId="19" fillId="17" borderId="1" xfId="1" applyFont="1" applyFill="1" applyBorder="1" applyAlignment="1">
      <alignment horizontal="center" vertical="center" wrapText="1"/>
    </xf>
    <xf numFmtId="0" fontId="21" fillId="17" borderId="1" xfId="1" applyFont="1" applyFill="1" applyBorder="1" applyAlignment="1">
      <alignment vertical="center" wrapText="1"/>
    </xf>
    <xf numFmtId="0" fontId="21" fillId="17" borderId="1" xfId="1" applyFont="1" applyFill="1" applyBorder="1" applyAlignment="1">
      <alignment horizontal="left" vertical="center" wrapText="1"/>
    </xf>
    <xf numFmtId="0" fontId="21" fillId="17" borderId="1" xfId="1" applyFont="1" applyFill="1" applyBorder="1" applyAlignment="1">
      <alignment horizontal="center" vertical="center" wrapText="1"/>
    </xf>
    <xf numFmtId="0" fontId="7" fillId="17" borderId="1" xfId="5" applyFont="1" applyFill="1" applyBorder="1" applyAlignment="1">
      <alignment horizontal="left" vertical="center" wrapText="1"/>
    </xf>
    <xf numFmtId="0" fontId="22" fillId="17" borderId="1" xfId="1" applyFont="1" applyFill="1" applyBorder="1" applyAlignment="1">
      <alignment horizontal="center" vertical="center" wrapText="1"/>
    </xf>
    <xf numFmtId="0" fontId="22" fillId="17" borderId="8" xfId="1" applyFont="1" applyFill="1" applyBorder="1" applyAlignment="1">
      <alignment vertical="center" wrapText="1"/>
    </xf>
    <xf numFmtId="49" fontId="22" fillId="14" borderId="1" xfId="1" applyNumberFormat="1" applyFont="1" applyFill="1" applyBorder="1" applyAlignment="1">
      <alignment vertical="center" wrapText="1"/>
    </xf>
    <xf numFmtId="0" fontId="23" fillId="14" borderId="1" xfId="1" applyFont="1" applyFill="1" applyBorder="1" applyAlignment="1">
      <alignment horizontal="center" vertical="center"/>
    </xf>
    <xf numFmtId="0" fontId="22" fillId="14" borderId="1" xfId="1" applyFont="1" applyFill="1" applyBorder="1" applyAlignment="1">
      <alignment horizontal="left" vertical="center" wrapText="1"/>
    </xf>
    <xf numFmtId="0" fontId="22" fillId="14" borderId="1" xfId="1" applyFont="1" applyFill="1" applyBorder="1" applyAlignment="1">
      <alignment horizontal="center" vertical="center" wrapText="1"/>
    </xf>
    <xf numFmtId="0" fontId="7" fillId="14" borderId="1" xfId="6" applyFont="1" applyFill="1" applyBorder="1" applyAlignment="1">
      <alignment horizontal="left" vertical="center" wrapText="1"/>
    </xf>
    <xf numFmtId="0" fontId="22" fillId="14" borderId="8" xfId="1" applyFont="1" applyFill="1" applyBorder="1" applyAlignment="1">
      <alignment vertical="center" wrapText="1"/>
    </xf>
    <xf numFmtId="49" fontId="21" fillId="17" borderId="1" xfId="1" applyNumberFormat="1" applyFont="1" applyFill="1" applyBorder="1" applyAlignment="1">
      <alignment vertical="center" wrapText="1"/>
    </xf>
    <xf numFmtId="0" fontId="19" fillId="17" borderId="1" xfId="1" applyFont="1" applyFill="1" applyBorder="1" applyAlignment="1">
      <alignment horizontal="center" vertical="center"/>
    </xf>
    <xf numFmtId="0" fontId="7" fillId="17" borderId="1" xfId="6" applyFont="1" applyFill="1" applyBorder="1" applyAlignment="1">
      <alignment horizontal="left" vertical="center" wrapText="1"/>
    </xf>
    <xf numFmtId="49" fontId="22" fillId="17" borderId="1" xfId="1" applyNumberFormat="1" applyFont="1" applyFill="1" applyBorder="1" applyAlignment="1">
      <alignment vertical="center" wrapText="1"/>
    </xf>
    <xf numFmtId="0" fontId="23" fillId="17" borderId="1" xfId="1" applyFont="1" applyFill="1" applyBorder="1" applyAlignment="1">
      <alignment horizontal="center" vertical="center"/>
    </xf>
    <xf numFmtId="0" fontId="22" fillId="17" borderId="1" xfId="1" applyFont="1" applyFill="1" applyBorder="1" applyAlignment="1">
      <alignment horizontal="left" vertical="center" wrapText="1"/>
    </xf>
    <xf numFmtId="0" fontId="7" fillId="17" borderId="1" xfId="0" applyFont="1" applyFill="1" applyBorder="1" applyAlignment="1">
      <alignment vertical="center"/>
    </xf>
    <xf numFmtId="0" fontId="22" fillId="17" borderId="1" xfId="0" applyFont="1" applyFill="1" applyBorder="1" applyAlignment="1">
      <alignment horizontal="left" vertical="center" wrapText="1"/>
    </xf>
    <xf numFmtId="0" fontId="22" fillId="17" borderId="1" xfId="0" applyFont="1" applyFill="1" applyBorder="1" applyAlignment="1">
      <alignment horizontal="center" vertical="center" wrapText="1"/>
    </xf>
    <xf numFmtId="0" fontId="22" fillId="17" borderId="8" xfId="0" applyFont="1" applyFill="1" applyBorder="1" applyAlignment="1">
      <alignment vertical="center" wrapText="1"/>
    </xf>
    <xf numFmtId="164" fontId="22" fillId="17" borderId="1" xfId="1" applyNumberFormat="1" applyFont="1" applyFill="1" applyBorder="1" applyAlignment="1">
      <alignment horizontal="center" vertical="center" wrapText="1"/>
    </xf>
    <xf numFmtId="0" fontId="21" fillId="17" borderId="1" xfId="0" applyFont="1" applyFill="1" applyBorder="1" applyAlignment="1">
      <alignment horizontal="left" vertical="center" wrapText="1"/>
    </xf>
    <xf numFmtId="49" fontId="21" fillId="17" borderId="1" xfId="0" applyNumberFormat="1" applyFont="1" applyFill="1" applyBorder="1" applyAlignment="1">
      <alignment vertical="center" wrapText="1"/>
    </xf>
    <xf numFmtId="0" fontId="19" fillId="17" borderId="1" xfId="0" applyFont="1" applyFill="1" applyBorder="1" applyAlignment="1">
      <alignment horizontal="center" vertical="center"/>
    </xf>
    <xf numFmtId="0" fontId="21" fillId="17" borderId="1" xfId="0" applyFont="1" applyFill="1" applyBorder="1" applyAlignment="1">
      <alignment horizontal="center" vertical="center" wrapText="1"/>
    </xf>
    <xf numFmtId="0" fontId="19" fillId="17" borderId="1" xfId="0" applyFont="1" applyFill="1" applyBorder="1" applyAlignment="1">
      <alignment horizontal="center" vertical="center" wrapText="1"/>
    </xf>
    <xf numFmtId="0" fontId="20" fillId="17" borderId="1" xfId="0" applyFont="1" applyFill="1" applyBorder="1" applyAlignment="1">
      <alignment horizontal="left" vertical="center" wrapText="1"/>
    </xf>
    <xf numFmtId="0" fontId="21" fillId="17" borderId="8" xfId="0" applyFont="1" applyFill="1" applyBorder="1" applyAlignment="1">
      <alignment vertical="center" wrapText="1"/>
    </xf>
    <xf numFmtId="49" fontId="22" fillId="14" borderId="1" xfId="0" applyNumberFormat="1" applyFont="1" applyFill="1" applyBorder="1" applyAlignment="1">
      <alignment vertical="center" wrapText="1"/>
    </xf>
    <xf numFmtId="0" fontId="22" fillId="14" borderId="1" xfId="0" applyFont="1" applyFill="1" applyBorder="1" applyAlignment="1">
      <alignment horizontal="center" vertical="center" wrapText="1"/>
    </xf>
    <xf numFmtId="0" fontId="7" fillId="14" borderId="1" xfId="5" applyFont="1" applyFill="1" applyBorder="1" applyAlignment="1">
      <alignment horizontal="left" vertical="center" wrapText="1"/>
    </xf>
    <xf numFmtId="0" fontId="22" fillId="14" borderId="8" xfId="0" applyFont="1" applyFill="1" applyBorder="1" applyAlignment="1">
      <alignment vertical="center" wrapText="1"/>
    </xf>
    <xf numFmtId="0" fontId="7" fillId="17" borderId="1" xfId="0" applyFont="1" applyFill="1" applyBorder="1" applyAlignment="1">
      <alignment horizontal="center" vertical="center" wrapText="1"/>
    </xf>
    <xf numFmtId="0" fontId="7" fillId="17" borderId="1" xfId="1" applyFont="1" applyFill="1" applyBorder="1" applyAlignment="1">
      <alignment horizontal="left" vertical="center" wrapText="1"/>
    </xf>
    <xf numFmtId="0" fontId="21" fillId="17" borderId="1" xfId="0" applyFont="1" applyFill="1" applyBorder="1" applyAlignment="1">
      <alignment horizontal="center" vertical="center"/>
    </xf>
    <xf numFmtId="49" fontId="22" fillId="16" borderId="1" xfId="1" applyNumberFormat="1" applyFont="1" applyFill="1" applyBorder="1" applyAlignment="1">
      <alignment vertical="center" wrapText="1"/>
    </xf>
    <xf numFmtId="0" fontId="22" fillId="16" borderId="1" xfId="1" applyFont="1" applyFill="1" applyBorder="1" applyAlignment="1">
      <alignment horizontal="left" vertical="center" wrapText="1"/>
    </xf>
    <xf numFmtId="0" fontId="7" fillId="0" borderId="1" xfId="0" applyFont="1" applyBorder="1" applyAlignment="1">
      <alignment vertical="center"/>
    </xf>
    <xf numFmtId="0" fontId="22" fillId="0" borderId="1" xfId="0" applyFont="1" applyBorder="1" applyAlignment="1">
      <alignment horizontal="center" vertical="center" wrapText="1"/>
    </xf>
    <xf numFmtId="0" fontId="7" fillId="0" borderId="1" xfId="4" applyFont="1" applyFill="1" applyBorder="1" applyAlignment="1">
      <alignment horizontal="left" vertical="center" wrapText="1"/>
    </xf>
    <xf numFmtId="0" fontId="22" fillId="0" borderId="8" xfId="0" applyFont="1" applyBorder="1" applyAlignment="1">
      <alignment vertical="center" wrapText="1"/>
    </xf>
    <xf numFmtId="0" fontId="7" fillId="16" borderId="1" xfId="0" applyFont="1" applyFill="1" applyBorder="1" applyAlignment="1">
      <alignment vertical="center"/>
    </xf>
    <xf numFmtId="0" fontId="7" fillId="16" borderId="1" xfId="4" applyFont="1" applyFill="1" applyBorder="1" applyAlignment="1">
      <alignment horizontal="left" vertical="center" wrapText="1"/>
    </xf>
    <xf numFmtId="0" fontId="7" fillId="14" borderId="1" xfId="0" applyFont="1" applyFill="1" applyBorder="1" applyAlignment="1">
      <alignment vertical="center"/>
    </xf>
    <xf numFmtId="0" fontId="23" fillId="14" borderId="1" xfId="0" applyFont="1" applyFill="1" applyBorder="1" applyAlignment="1">
      <alignment horizontal="center" vertical="center"/>
    </xf>
    <xf numFmtId="0" fontId="21" fillId="17" borderId="1" xfId="3" applyFont="1" applyFill="1" applyBorder="1" applyAlignment="1">
      <alignment horizontal="center" vertical="center" wrapText="1"/>
    </xf>
    <xf numFmtId="0" fontId="21" fillId="17" borderId="8" xfId="3" applyFont="1" applyFill="1" applyBorder="1" applyAlignment="1">
      <alignment vertical="center" wrapText="1"/>
    </xf>
    <xf numFmtId="49" fontId="21" fillId="0" borderId="1" xfId="2" applyNumberFormat="1" applyFont="1" applyBorder="1" applyAlignment="1">
      <alignment vertical="center" wrapText="1"/>
    </xf>
    <xf numFmtId="0" fontId="19" fillId="0" borderId="1" xfId="0" applyFont="1" applyBorder="1" applyAlignment="1">
      <alignment horizontal="center" vertical="center"/>
    </xf>
    <xf numFmtId="0" fontId="21" fillId="0" borderId="1" xfId="0" applyFont="1" applyBorder="1" applyAlignment="1">
      <alignment horizontal="center" vertical="center" wrapText="1"/>
    </xf>
    <xf numFmtId="0" fontId="7" fillId="0" borderId="1" xfId="5" applyFont="1" applyFill="1" applyBorder="1" applyAlignment="1">
      <alignment horizontal="left" vertical="center" wrapText="1"/>
    </xf>
    <xf numFmtId="49" fontId="22" fillId="16" borderId="1" xfId="2" applyNumberFormat="1" applyFont="1" applyFill="1" applyBorder="1" applyAlignment="1">
      <alignment vertical="center" wrapText="1"/>
    </xf>
    <xf numFmtId="0" fontId="7" fillId="16" borderId="1" xfId="5" applyFont="1" applyFill="1" applyBorder="1" applyAlignment="1">
      <alignment horizontal="left" vertical="center" wrapText="1"/>
    </xf>
    <xf numFmtId="0" fontId="22" fillId="14" borderId="1" xfId="0" applyFont="1" applyFill="1" applyBorder="1" applyAlignment="1">
      <alignment vertical="center" wrapText="1"/>
    </xf>
    <xf numFmtId="0" fontId="7" fillId="16" borderId="1" xfId="1" quotePrefix="1" applyFont="1" applyFill="1" applyBorder="1" applyAlignment="1">
      <alignment horizontal="left" vertical="center" wrapText="1"/>
    </xf>
    <xf numFmtId="0" fontId="22" fillId="17" borderId="1" xfId="1" applyFont="1" applyFill="1" applyBorder="1" applyAlignment="1">
      <alignment vertical="center" wrapText="1"/>
    </xf>
    <xf numFmtId="0" fontId="22" fillId="0" borderId="1" xfId="0" applyFont="1" applyBorder="1" applyAlignment="1">
      <alignment horizontal="left" vertical="center" wrapText="1"/>
    </xf>
    <xf numFmtId="0" fontId="7" fillId="14" borderId="1" xfId="1" applyFont="1" applyFill="1" applyBorder="1" applyAlignment="1">
      <alignment horizontal="left" vertical="center" wrapText="1"/>
    </xf>
    <xf numFmtId="0" fontId="8" fillId="14" borderId="1" xfId="0" applyFont="1" applyFill="1" applyBorder="1" applyAlignment="1">
      <alignment horizontal="center" vertical="center" wrapText="1"/>
    </xf>
    <xf numFmtId="0" fontId="7" fillId="14" borderId="1" xfId="1" applyFont="1" applyFill="1" applyBorder="1" applyAlignment="1">
      <alignment horizontal="center" vertical="center" wrapText="1"/>
    </xf>
    <xf numFmtId="0" fontId="7" fillId="14" borderId="1" xfId="0" applyFont="1" applyFill="1" applyBorder="1" applyAlignment="1">
      <alignment horizontal="center" vertical="center" wrapText="1"/>
    </xf>
    <xf numFmtId="0" fontId="7" fillId="14" borderId="8" xfId="0" applyFont="1" applyFill="1" applyBorder="1" applyAlignment="1">
      <alignment vertical="center" wrapText="1"/>
    </xf>
    <xf numFmtId="0" fontId="8" fillId="0" borderId="6" xfId="0" applyFont="1" applyBorder="1" applyAlignment="1">
      <alignment horizontal="center" vertical="center" wrapText="1"/>
    </xf>
    <xf numFmtId="0" fontId="7" fillId="0" borderId="2" xfId="1" applyFont="1" applyBorder="1" applyAlignment="1">
      <alignment horizontal="left" vertical="center" wrapText="1"/>
    </xf>
    <xf numFmtId="0" fontId="8" fillId="0" borderId="2" xfId="0" applyFont="1" applyBorder="1" applyAlignment="1">
      <alignment horizontal="center" vertical="center" wrapText="1"/>
    </xf>
    <xf numFmtId="0" fontId="7" fillId="0" borderId="2" xfId="0" applyFont="1" applyBorder="1" applyAlignment="1">
      <alignment vertical="center"/>
    </xf>
    <xf numFmtId="0" fontId="7" fillId="0" borderId="2" xfId="0" applyFont="1" applyBorder="1" applyAlignment="1">
      <alignment horizontal="center" vertical="center"/>
    </xf>
    <xf numFmtId="0" fontId="7" fillId="0" borderId="2" xfId="0" quotePrefix="1" applyFont="1" applyBorder="1" applyAlignment="1">
      <alignment vertical="center" wrapText="1"/>
    </xf>
    <xf numFmtId="0" fontId="7" fillId="0" borderId="2" xfId="0" applyFont="1" applyBorder="1" applyAlignment="1">
      <alignment horizontal="center" vertical="center" wrapText="1"/>
    </xf>
    <xf numFmtId="0" fontId="7" fillId="0" borderId="9" xfId="0" applyFont="1" applyBorder="1" applyAlignment="1">
      <alignment vertical="center" wrapText="1"/>
    </xf>
    <xf numFmtId="0" fontId="7" fillId="8" borderId="1" xfId="1" applyFont="1" applyFill="1" applyBorder="1" applyAlignment="1">
      <alignment horizontal="left" vertical="center" wrapText="1"/>
    </xf>
    <xf numFmtId="0" fontId="8" fillId="8" borderId="1" xfId="0" applyFont="1" applyFill="1" applyBorder="1" applyAlignment="1">
      <alignment horizontal="center"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center" vertical="center" wrapText="1"/>
    </xf>
    <xf numFmtId="0" fontId="7" fillId="8" borderId="1" xfId="6" applyFont="1" applyFill="1" applyBorder="1" applyAlignment="1">
      <alignment horizontal="left" vertical="center" wrapText="1"/>
    </xf>
    <xf numFmtId="0" fontId="7" fillId="8" borderId="8" xfId="0" applyFont="1" applyFill="1" applyBorder="1" applyAlignment="1">
      <alignment vertical="center" wrapText="1"/>
    </xf>
    <xf numFmtId="0" fontId="22" fillId="8" borderId="1" xfId="0" applyFont="1" applyFill="1" applyBorder="1" applyAlignment="1">
      <alignment horizontal="center" vertical="center" wrapText="1"/>
    </xf>
    <xf numFmtId="49" fontId="22" fillId="8" borderId="1" xfId="1" applyNumberFormat="1" applyFont="1" applyFill="1" applyBorder="1" applyAlignment="1">
      <alignment vertical="center" wrapText="1"/>
    </xf>
    <xf numFmtId="0" fontId="23" fillId="8" borderId="1" xfId="1" applyFont="1" applyFill="1" applyBorder="1" applyAlignment="1">
      <alignment horizontal="center" vertical="center"/>
    </xf>
    <xf numFmtId="0" fontId="22" fillId="8" borderId="1" xfId="1" applyFont="1" applyFill="1" applyBorder="1" applyAlignment="1">
      <alignment horizontal="left" vertical="center" wrapText="1"/>
    </xf>
    <xf numFmtId="0" fontId="22" fillId="8" borderId="1" xfId="1" applyFont="1" applyFill="1" applyBorder="1" applyAlignment="1">
      <alignment horizontal="center" vertical="center" wrapText="1"/>
    </xf>
    <xf numFmtId="0" fontId="22" fillId="8" borderId="1" xfId="0" applyFont="1" applyFill="1" applyBorder="1" applyAlignment="1">
      <alignment horizontal="left" vertical="center"/>
    </xf>
    <xf numFmtId="0" fontId="21" fillId="8" borderId="1" xfId="0" applyFont="1" applyFill="1" applyBorder="1" applyAlignment="1">
      <alignment horizontal="left" vertical="center"/>
    </xf>
    <xf numFmtId="0" fontId="19" fillId="8" borderId="1" xfId="1" applyFont="1" applyFill="1" applyBorder="1" applyAlignment="1">
      <alignment horizontal="center" vertical="center" wrapText="1"/>
    </xf>
    <xf numFmtId="0" fontId="21" fillId="8" borderId="1" xfId="1" applyFont="1" applyFill="1" applyBorder="1" applyAlignment="1">
      <alignment vertical="center" wrapText="1"/>
    </xf>
    <xf numFmtId="0" fontId="21" fillId="8" borderId="1" xfId="1" applyFont="1" applyFill="1" applyBorder="1" applyAlignment="1">
      <alignment horizontal="left" vertical="center" wrapText="1"/>
    </xf>
    <xf numFmtId="0" fontId="21" fillId="8" borderId="1" xfId="1" applyFont="1" applyFill="1" applyBorder="1" applyAlignment="1">
      <alignment horizontal="center" vertical="center" wrapText="1"/>
    </xf>
    <xf numFmtId="0" fontId="7" fillId="8" borderId="1" xfId="5" applyFont="1" applyFill="1" applyBorder="1" applyAlignment="1">
      <alignment horizontal="left" vertical="center" wrapText="1"/>
    </xf>
    <xf numFmtId="49" fontId="21" fillId="8" borderId="1" xfId="2" applyNumberFormat="1" applyFont="1" applyFill="1" applyBorder="1" applyAlignment="1">
      <alignment vertical="center" wrapText="1"/>
    </xf>
    <xf numFmtId="0" fontId="19" fillId="8" borderId="1" xfId="0" applyFont="1" applyFill="1" applyBorder="1" applyAlignment="1">
      <alignment horizontal="center" vertical="center"/>
    </xf>
    <xf numFmtId="0" fontId="21" fillId="8" borderId="1" xfId="0" applyFont="1" applyFill="1" applyBorder="1" applyAlignment="1">
      <alignment horizontal="center" vertical="center" wrapText="1"/>
    </xf>
    <xf numFmtId="0" fontId="22" fillId="8" borderId="1" xfId="1" applyFont="1" applyFill="1" applyBorder="1" applyAlignment="1">
      <alignment vertical="center" wrapText="1"/>
    </xf>
    <xf numFmtId="0" fontId="7" fillId="16" borderId="1" xfId="0" applyFont="1" applyFill="1" applyBorder="1" applyAlignment="1">
      <alignment vertical="center" wrapText="1"/>
    </xf>
    <xf numFmtId="0" fontId="7" fillId="8" borderId="1" xfId="0" applyFont="1" applyFill="1" applyBorder="1" applyAlignment="1">
      <alignment horizontal="center" vertical="center"/>
    </xf>
    <xf numFmtId="0" fontId="7" fillId="8" borderId="1" xfId="0" applyFont="1" applyFill="1" applyBorder="1" applyAlignment="1">
      <alignment vertical="center"/>
    </xf>
    <xf numFmtId="0" fontId="22" fillId="8" borderId="1" xfId="0" applyFont="1" applyFill="1" applyBorder="1" applyAlignment="1">
      <alignment horizontal="left" vertical="center" wrapText="1"/>
    </xf>
    <xf numFmtId="0" fontId="7" fillId="8" borderId="2" xfId="1" applyFont="1" applyFill="1" applyBorder="1" applyAlignment="1">
      <alignment horizontal="left" vertical="center" wrapText="1"/>
    </xf>
    <xf numFmtId="0" fontId="8" fillId="8" borderId="2" xfId="0" applyFont="1" applyFill="1" applyBorder="1" applyAlignment="1">
      <alignment horizontal="center" vertical="center" wrapText="1"/>
    </xf>
    <xf numFmtId="0" fontId="7" fillId="8" borderId="2" xfId="0" applyFont="1" applyFill="1" applyBorder="1" applyAlignment="1">
      <alignment vertical="center"/>
    </xf>
    <xf numFmtId="0" fontId="7" fillId="8" borderId="2" xfId="0" applyFont="1" applyFill="1" applyBorder="1" applyAlignment="1">
      <alignment horizontal="center" vertical="center"/>
    </xf>
    <xf numFmtId="0" fontId="7" fillId="8" borderId="2" xfId="0" quotePrefix="1" applyFont="1" applyFill="1" applyBorder="1" applyAlignment="1">
      <alignment vertical="center" wrapText="1"/>
    </xf>
    <xf numFmtId="0" fontId="7" fillId="8" borderId="2" xfId="0" applyFont="1" applyFill="1" applyBorder="1" applyAlignment="1">
      <alignment horizontal="center" vertical="center" wrapText="1"/>
    </xf>
  </cellXfs>
  <cellStyles count="7">
    <cellStyle name="Collegamento ipertestuale" xfId="3" builtinId="8"/>
    <cellStyle name="Neutrale" xfId="6" builtinId="28"/>
    <cellStyle name="Normal 2" xfId="1" xr:uid="{26E022DC-C46B-4051-9BE4-23F9F3273926}"/>
    <cellStyle name="Normal 2 2" xfId="2" xr:uid="{7068493E-AD3C-4268-8788-8C8D49D8CF5F}"/>
    <cellStyle name="Normale" xfId="0" builtinId="0"/>
    <cellStyle name="Valore non valido" xfId="5" builtinId="27"/>
    <cellStyle name="Valore valido" xfId="4" builtinId="26"/>
  </cellStyles>
  <dxfs count="16">
    <dxf>
      <numFmt numFmtId="164" formatCode="0.0"/>
    </dxf>
    <dxf>
      <alignment horizontal="center"/>
    </dxf>
    <dxf>
      <alignment horizontal="center"/>
    </dxf>
    <dxf>
      <alignment horizontal="center"/>
    </dxf>
    <dxf>
      <alignment horizontal="center"/>
    </dxf>
    <dxf>
      <alignment horizontal="center"/>
    </dxf>
    <dxf>
      <alignment horizontal="center"/>
    </dxf>
    <dxf>
      <numFmt numFmtId="2" formatCode="0.00"/>
    </dxf>
    <dxf>
      <alignment horizontal="center"/>
    </dxf>
    <dxf>
      <numFmt numFmtId="164" formatCode="0.0"/>
    </dxf>
    <dxf>
      <numFmt numFmtId="164" formatCode="0.0"/>
    </dxf>
    <dxf>
      <alignment horizontal="center"/>
    </dxf>
    <dxf>
      <alignment horizontal="center"/>
    </dxf>
    <dxf>
      <alignment horizontal="center"/>
    </dxf>
    <dxf>
      <alignment horizontal="center"/>
    </dxf>
    <dxf>
      <alignment horizontal="center"/>
    </dxf>
  </dxfs>
  <tableStyles count="1" defaultTableStyle="TableStyleMedium2" defaultPivotStyle="PivotStyleLight16">
    <tableStyle name="Invisible" pivot="0" table="0" count="0" xr9:uid="{D390A151-3233-409D-BFBC-A31520BC0930}"/>
  </tableStyles>
  <colors>
    <mruColors>
      <color rgb="FFDDEBF7"/>
      <color rgb="FFE2EFDA"/>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4.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2" Type="http://schemas.openxmlformats.org/officeDocument/2006/relationships/externalLinkPath" Target="https://bakerhughes-my.sharepoint.com/personal/luca_palatiello_bakerhughes_com/Documents/Energy%20Valley%20Project/Final%20Files/SQE/UNIFI%20Honours%20Programme_BH%20Energy%20Valley%20Project_Supplier%20Quality%20Engineer.xlsx" TargetMode="External"/><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l Panta, Giovanni" refreshedDate="45596.762895601853" createdVersion="8" refreshedVersion="8" minRefreshableVersion="3" recordCount="41" xr:uid="{3DE3D772-80C1-4720-B6F1-F13D14CA33EF}">
  <cacheSource type="worksheet">
    <worksheetSource ref="A4:H43" sheet="SQE - Non Conformity Path "/>
  </cacheSource>
  <cacheFields count="9">
    <cacheField name="COMPETENCY AREA" numFmtId="0">
      <sharedItems containsBlank="1"/>
    </cacheField>
    <cacheField name="COMPETENCY/TASK DESCRIPTION" numFmtId="0">
      <sharedItems containsBlank="1"/>
    </cacheField>
    <cacheField name="TYPE" numFmtId="0">
      <sharedItems containsBlank="1" count="6">
        <s v="ILVT"/>
        <s v="OJT"/>
        <s v="ONLINE"/>
        <s v="Policy &amp; Procedure"/>
        <s v="TEST"/>
        <m u="1"/>
      </sharedItems>
    </cacheField>
    <cacheField name="COURSE NAME" numFmtId="0">
      <sharedItems containsBlank="1"/>
    </cacheField>
    <cacheField name="COURSE CODE" numFmtId="0">
      <sharedItems containsBlank="1"/>
    </cacheField>
    <cacheField name="DURATION_x000a_ (hours)" numFmtId="0">
      <sharedItems containsSemiMixedTypes="0" containsString="0" containsNumber="1" minValue="0.3" maxValue="24"/>
    </cacheField>
    <cacheField name="DESCRIPTION" numFmtId="0">
      <sharedItems longText="1"/>
    </cacheField>
    <cacheField name="REQUIREMENT TYPE" numFmtId="0">
      <sharedItems count="3">
        <s v="M"/>
        <s v="O"/>
        <s v="R"/>
      </sharedItems>
    </cacheField>
    <cacheField name="COMMENT" numFmtId="0">
      <sharedItems containsBlank="1" count="6">
        <m/>
        <s v="Experiential activity to be combined with University Course, eventual refresh if the special process is part of the audit  "/>
        <s v="Only for 'NON CONFORMITY' path"/>
        <s v="Experiential activity to be combined with University Course   "/>
        <s v="Solo per percorso 'NON CONFORMITY' " u="1"/>
        <s v="Solo per percorso 'AUDIT FINDING'"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l Panta, Giovanni" refreshedDate="45596.762943402777" createdVersion="8" refreshedVersion="8" minRefreshableVersion="3" recordCount="42" xr:uid="{39AE9DD1-5326-4981-9246-242875AF832A}">
  <cacheSource type="worksheet">
    <worksheetSource ref="A5:H46" sheet="xx" r:id="rId2"/>
  </cacheSource>
  <cacheFields count="9">
    <cacheField name="COMPETENCY AREA" numFmtId="0">
      <sharedItems containsBlank="1"/>
    </cacheField>
    <cacheField name="COMPETENCY/TASK DESCRIPTION" numFmtId="0">
      <sharedItems containsBlank="1"/>
    </cacheField>
    <cacheField name="TYPE" numFmtId="0">
      <sharedItems count="5">
        <s v="ILVT"/>
        <s v="OJT"/>
        <s v="ONLINE"/>
        <s v="Policy &amp; Procedure"/>
        <s v="TEST"/>
      </sharedItems>
    </cacheField>
    <cacheField name="COURSE NAME" numFmtId="0">
      <sharedItems containsBlank="1"/>
    </cacheField>
    <cacheField name="COURSE CODE" numFmtId="0">
      <sharedItems containsBlank="1"/>
    </cacheField>
    <cacheField name="DURATION_x000a_ (hours)" numFmtId="0">
      <sharedItems containsSemiMixedTypes="0" containsString="0" containsNumber="1" minValue="0.3" maxValue="24"/>
    </cacheField>
    <cacheField name="DESCRIPTION" numFmtId="0">
      <sharedItems longText="1"/>
    </cacheField>
    <cacheField name="REQUIREMENT TYPE" numFmtId="0">
      <sharedItems count="3">
        <s v="M"/>
        <s v="O"/>
        <s v="R"/>
      </sharedItems>
    </cacheField>
    <cacheField name="COMMENT" numFmtId="0">
      <sharedItems containsBlank="1"/>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o Tucci" refreshedDate="45616.561025000003" createdVersion="6" refreshedVersion="6" minRefreshableVersion="3" recordCount="40" xr:uid="{36D087A0-1B7F-47E3-ADC8-329711540B3A}">
  <cacheSource type="worksheet">
    <worksheetSource ref="A3:I43" sheet="SQE - Non Conformity Path "/>
  </cacheSource>
  <cacheFields count="9">
    <cacheField name="COMPETENCY AREA" numFmtId="0">
      <sharedItems containsBlank="1"/>
    </cacheField>
    <cacheField name="COMPETENCY/TASK DESCRIPTION" numFmtId="0">
      <sharedItems/>
    </cacheField>
    <cacheField name="TYPE" numFmtId="0">
      <sharedItems count="5">
        <s v="ILVT"/>
        <s v="OJT"/>
        <s v="ONLINE"/>
        <s v="Policy &amp; Procedure"/>
        <s v="TEST"/>
      </sharedItems>
    </cacheField>
    <cacheField name="COURSE NAME" numFmtId="0">
      <sharedItems containsBlank="1"/>
    </cacheField>
    <cacheField name="COURSE CODE" numFmtId="0">
      <sharedItems containsBlank="1"/>
    </cacheField>
    <cacheField name="DURATION" numFmtId="0">
      <sharedItems containsSemiMixedTypes="0" containsString="0" containsNumber="1" minValue="0.3" maxValue="24"/>
    </cacheField>
    <cacheField name="DESCRIPTION" numFmtId="0">
      <sharedItems longText="1"/>
    </cacheField>
    <cacheField name="REQUIREMENT TYPE" numFmtId="0">
      <sharedItems count="3">
        <s v="M"/>
        <s v="O"/>
        <s v="R"/>
      </sharedItems>
    </cacheField>
    <cacheField name="Scheduling" numFmtId="0">
      <sharedItems containsBlank="1"/>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o Tucci" refreshedDate="45616.562899999997" createdVersion="6" refreshedVersion="6" minRefreshableVersion="3" recordCount="41" xr:uid="{9B1CCCD2-122C-4A39-A6AE-CA4EB12938C0}">
  <cacheSource type="worksheet">
    <worksheetSource ref="C3:I44" sheet="SQE - Auditor path"/>
  </cacheSource>
  <cacheFields count="7">
    <cacheField name="TYPE" numFmtId="0">
      <sharedItems count="5">
        <s v="ILVT"/>
        <s v="OJT"/>
        <s v="ONLINE"/>
        <s v="Policy &amp; Procedure"/>
        <s v="TEST"/>
      </sharedItems>
    </cacheField>
    <cacheField name="COURSE NAME" numFmtId="0">
      <sharedItems containsBlank="1"/>
    </cacheField>
    <cacheField name="COURSE CODE" numFmtId="0">
      <sharedItems containsBlank="1"/>
    </cacheField>
    <cacheField name="DURATION" numFmtId="0">
      <sharedItems containsSemiMixedTypes="0" containsString="0" containsNumber="1" minValue="0.3" maxValue="24"/>
    </cacheField>
    <cacheField name="DESCRIPTION" numFmtId="0">
      <sharedItems longText="1"/>
    </cacheField>
    <cacheField name="REQUIREMENT TYPE" numFmtId="0">
      <sharedItems count="3">
        <s v="M"/>
        <s v="O"/>
        <s v="R"/>
      </sharedItems>
    </cacheField>
    <cacheField name="Scheduling"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
  <r>
    <s v="PRODUCT KNOWLEDGE"/>
    <s v="Knowledge of O&amp;G product "/>
    <x v="0"/>
    <s v="CDMP - IET PRODUCT FAMILIARIZATION CURRICULUM"/>
    <s v="BH-HQ-IET-PROFAM-EN-CUR"/>
    <n v="8"/>
    <s v="The student has to take at least 1 familiarization course on Baker Hughes machinery and equipment parts, from the following: IET Introductory (an overview on all Industrial Energy Technology products), Centrifugal Compressors and Pumps overview, Aeroderivative and Heavy Duty Gas Turbines overview, Steam Turbines &amp; Reciprocating Compressors overview, Control Panels overview, Climate Technology Solutions overview. "/>
    <x v="0"/>
    <x v="0"/>
  </r>
  <r>
    <s v="PRACTISE AND EXPERIENTIAL ACTIVITIES"/>
    <s v="Knowledge of Supplier Quality Engineering process"/>
    <x v="1"/>
    <s v="# 1 to 1 with Expert SQE"/>
    <s v="Activity on the job"/>
    <n v="2"/>
    <s v="Training meeting with an EXPERT SQE to learn about practise in management of supplier quality, qualification an surveillance procedures, including the management of &quot;Deviations&quot; and &quot;Non-Conformity&quot; ,  interactions with other roles in the supply chain,  improvement initiatives."/>
    <x v="0"/>
    <x v="0"/>
  </r>
  <r>
    <m/>
    <s v="Knowledge of ISO9001:2001 procedures"/>
    <x v="2"/>
    <s v="ISO 9001:2015 REVIEW 122"/>
    <s v="BH-HQ-SOU-ISO-1079-EN-WBT"/>
    <n v="1"/>
    <s v="ISO 9000 Overview provides an introduction to the key components and requirements of ISO 9001:2015. This class discusses the standard's ten sections, along with describing the role of a quality management system (QMS) and ISO 9001:2015's connection to other standards in the ISO 9000 series. ISO 9000 Overview also outlines the steps to registration, the auditing process, and the importance of improvement.ISO 9001:2015 is an internationally recognized standard that outlines the requirements of an effective, organized quality system. Many organizations are becoming ISO 9001:2015 registered to prove their commitment to product quality and customer service. Although streamlining documentation and implementing change can be a challenge, ISO 9001:2015 can create a more goal-oriented, connected, and efficient organization. This class helps new practitioners familiarize themselves with ISO 9001:2015's structure, content, and purpose in quality management."/>
    <x v="0"/>
    <x v="0"/>
  </r>
  <r>
    <s v="HSE"/>
    <s v="HSE - General Training 4h + specifica rischio alto 12h (Orientation)   "/>
    <x v="0"/>
    <m/>
    <m/>
    <n v="16"/>
    <s v="HSE training obbligatorio"/>
    <x v="0"/>
    <x v="0"/>
  </r>
  <r>
    <m/>
    <s v="Induction specifica di 2h fatto da HSE +  induction prevista dal fornitore prima di accedere ad un suo sito o officina esterna"/>
    <x v="0"/>
    <m/>
    <m/>
    <n v="2"/>
    <s v="HSE training obbligatorio"/>
    <x v="0"/>
    <x v="0"/>
  </r>
  <r>
    <s v="COMPLIANCE, AWARENESS &amp; ALIGNMENT WITH PROCEEDURES "/>
    <s v="Knowledge of Sourcing Processes"/>
    <x v="3"/>
    <s v="Supplier Quality Management / BH-QUA-014"/>
    <m/>
    <n v="2"/>
    <s v="Lettura e comprensione dei protocolli operativi e delle procedure Baker Hughes in materia di Supplier Quality Management"/>
    <x v="1"/>
    <x v="0"/>
  </r>
  <r>
    <m/>
    <s v="Knowledge of Sourcing Processes"/>
    <x v="3"/>
    <s v="Supplier Quality Requirements / BH-SOU-001"/>
    <m/>
    <n v="2"/>
    <s v="Lettura e comprensione dei protocolli operativi e delle procedure Baker Hughes in materia di Supplier Quality Requirement"/>
    <x v="1"/>
    <x v="0"/>
  </r>
  <r>
    <m/>
    <s v="Knowledge of Sourcing Processes"/>
    <x v="3"/>
    <s v="Supplier Social Responsibility Program (SSRP) / BH-SOU-012"/>
    <m/>
    <n v="2"/>
    <s v="Lettura e comprensione dei protocolli operativi e delle procedure Baker Hughes in materia di Supplier Social Responsibility Program "/>
    <x v="1"/>
    <x v="0"/>
  </r>
  <r>
    <s v="ENGINEERING SECTION "/>
    <s v="Knowledge of Failure Mode Effects Analysis technique"/>
    <x v="0"/>
    <s v="BH FMEA"/>
    <s v="BH-HQ-E&amp;SC-180903-000932"/>
    <n v="10.5"/>
    <s v="The course covers the knowledge, explaining the aims, principles and methodology necessary for the execution of the Failure Mode Effect Analysis."/>
    <x v="2"/>
    <x v="0"/>
  </r>
  <r>
    <m/>
    <s v="Knowledge  of Hydraulic System "/>
    <x v="2"/>
    <s v="Hydraulic schematics and basic circuit design 342"/>
    <s v="BH-HQ-SOU-HYD-2160-EN-WBT"/>
    <n v="1"/>
    <s v="Hydraulic Schematics and Basic Circuit Design provides an overview of basic hydraulic circuit configurations and the standard fluid symbols in fluid schematic diagrams. A hydraulic schematic diagram uses lines and symbols to provide a visual display of fluid paths within a hydraulic circuit. A hydraulic schematic also indicates the types and capabilities of components in the circuit. Basic hydraulic circuits use strategic placement of control valves and components to manipulate fluid and achieve specific results.A knowledge of standard fluid symbols and schematic diagrams is necessary in order to work with basic and complex hydraulic circuits. This course teaches users how to read a basic schematic diagram and how to relate a schematic diagram to a hydraulic circuit."/>
    <x v="1"/>
    <x v="0"/>
  </r>
  <r>
    <m/>
    <s v="Knowledge of Pressure equipment"/>
    <x v="2"/>
    <s v="Pneumatic Schematics and Basic Circuit Design 352"/>
    <s v="BH-HQ-SOU-PNE-3001-EN-WBT"/>
    <n v="1"/>
    <s v="Basic Pneumatic Schematics and Circuit Design provides an overview of different common pneumatic schematic symbols, including air treatment symbols; pressure, flow, and direction valve symbols; and actuator symbols. Further, the class describes an overview of the design principles of a pneumatic circuit and the placement of components within a pneumatic schematic. Without pneumatic circuit design and schematic symbols, designers would not be able to communicate to an engineer the necessary component placement in order to achieve the work for a particular job. After taking Basic Pneumatic Schematics and Circuit Design users will understand basic design principles in a pneumatic circuit schematic and be able to recognize the symbols of basic circuit components."/>
    <x v="2"/>
    <x v="0"/>
  </r>
  <r>
    <s v="LEADERSHIP, COMMUNICATION &amp; WELL BEING"/>
    <s v="Productivity_x000a_*Time Management"/>
    <x v="2"/>
    <s v="Getting Things Done"/>
    <s v="LIL-urn:li:lyndaCourse:170776"/>
    <n v="0.5"/>
    <s v="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 Getting Things Done® is a registered trademark of the David Allen Company."/>
    <x v="1"/>
    <x v="0"/>
  </r>
  <r>
    <m/>
    <s v="Leadership: basic knowledge of communication skills"/>
    <x v="2"/>
    <s v="Plan and Manage Communications (PMBOK® Guide Sixth Edition)"/>
    <s v="4b26aba0-c958-11e7-8c81-9212ca48e307"/>
    <n v="0.8"/>
    <s v="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
    <x v="1"/>
    <x v="0"/>
  </r>
  <r>
    <m/>
    <s v="Basic communication skills on interpersonal communication method"/>
    <x v="2"/>
    <s v="Choosing the Right Interpersonal Communication Method to Make Your Point"/>
    <s v="56271688-fea5-11e6-8638-0242c0a80b06 "/>
    <n v="0.4"/>
    <s v="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
    <x v="1"/>
    <x v="0"/>
  </r>
  <r>
    <m/>
    <s v="Baisc knowledge about sustainability strategies"/>
    <x v="2"/>
    <s v="Sustainability Strategies"/>
    <s v="LIL-urn:li:lyndaCourse:4508419"/>
    <n v="0.5"/>
    <s v="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
    <x v="1"/>
    <x v="0"/>
  </r>
  <r>
    <s v="PROCESS KNOWLEDGE"/>
    <s v="Knowledge of Welding process"/>
    <x v="0"/>
    <s v="Welding Advanced Fundamentals"/>
    <s v="BH-HQ-SOU-FWP-1001-EN-ILT"/>
    <n v="12"/>
    <s v="This course is about the fundamentals of welding process techniques applied in the energy and oil &amp; gas industry"/>
    <x v="1"/>
    <x v="0"/>
  </r>
  <r>
    <m/>
    <s v="Knowledge of Welding process"/>
    <x v="1"/>
    <s v="Workshop experience (Welding) "/>
    <s v="Activity on the job"/>
    <n v="2"/>
    <s v="Experience in a manufacturing workshop, internal Baker Hughes plant or at supplier, on Welding process"/>
    <x v="1"/>
    <x v="1"/>
  </r>
  <r>
    <m/>
    <s v="Knowledge of Heat Treatment process"/>
    <x v="0"/>
    <s v="Heat Treatment Overview SCX"/>
    <s v="BH-HQ-SOU-HEATRE-EN-ILT"/>
    <n v="9"/>
    <s v="This course is about the principles and the methods for the heat treatment of metallic parts, used during manufacturing process of machine components."/>
    <x v="2"/>
    <x v="0"/>
  </r>
  <r>
    <m/>
    <s v="Knowledge of Heat Treatment process"/>
    <x v="1"/>
    <s v="Workshop experience (Heat Treatments)"/>
    <s v="Activity on the job"/>
    <n v="2"/>
    <s v="Experience in a manufacturing workshop, internal Baker Hughes plant or at supplier, on Heart Treatment process"/>
    <x v="1"/>
    <x v="1"/>
  </r>
  <r>
    <m/>
    <s v="Knowledge of  Painting process"/>
    <x v="0"/>
    <s v="Industrial Painting (Theoretical and Practical)"/>
    <m/>
    <n v="24"/>
    <s v="This course covers the knowledge of chemicals processes and substances used to adequately protect steel structures, machinery and equipment parts against rusting, a normal consequence of exposure to the atmosphere; particular focus on defects of painting and how to prevent them. "/>
    <x v="2"/>
    <x v="0"/>
  </r>
  <r>
    <m/>
    <s v="Knowledge of  Painting process"/>
    <x v="1"/>
    <s v="Workshop experience (Painting)"/>
    <s v="Activity on the job"/>
    <n v="2"/>
    <s v="Experience in a manufacturing workshop, internal Baker Hughes plant or at supplier, on Painting process"/>
    <x v="1"/>
    <x v="1"/>
  </r>
  <r>
    <m/>
    <s v="Knowledge of Surface Galvanization process"/>
    <x v="0"/>
    <s v="Surfaces Galvanization HDG"/>
    <s v="BH-SCM-Supply Chain-231118"/>
    <n v="4"/>
    <s v="This course covers the knowledge of the Galvanization chemical process of applying a protective zinc coating to steel or iron, to prevent rusting; the most common method, is the hot-dip galvanizing (HDG), in which the parts are coated by submerging them in a bath of hot, molten zinc to prevent rusting. "/>
    <x v="1"/>
    <x v="0"/>
  </r>
  <r>
    <m/>
    <s v="Knowledge of Electro Discharge Machining process"/>
    <x v="0"/>
    <s v="Fundamentals of EDM"/>
    <s v="BH-SCM-231815"/>
    <n v="4"/>
    <s v="Fundamentals of EDM (Electro Discharge Machining)_x000a_"/>
    <x v="1"/>
    <x v="0"/>
  </r>
  <r>
    <m/>
    <s v="Knowledge of Electro Discharge Machining process"/>
    <x v="1"/>
    <s v="EDM Training"/>
    <s v="Activity on the job"/>
    <n v="8"/>
    <s v="PARTE I (4 ore)_x000a_Training  in aula sull'utilizzo delle macchine EDM, dalla piazzatura del pezzo e il setup dell'elettrodo alla finitura delle superfici. Interpretazione dei grafici di controllo e degli alert visibili sul display della macchina, esecuzione dei  controlli di qualità mediante strumenti di misura standard e non. Difettologie tipiche di questa lavorazione ed esempi pratici di problemi tecnici._x000a__x000a_PARTE II (4 ore)_x000a_Affiancamento con personale Assistenza per presenziare gli interventi a bordo macchina."/>
    <x v="1"/>
    <x v="1"/>
  </r>
  <r>
    <m/>
    <s v="Manufacturing shop experience"/>
    <x v="1"/>
    <s v="# 1 BH Shop or Supplier Shop visit "/>
    <s v="Activity on the job"/>
    <n v="4"/>
    <s v="At least 1 visit in a manufacturing shop at Baker Hughes plant, or at supplier, to make experiential on the various manufacturing process:    "/>
    <x v="0"/>
    <x v="0"/>
  </r>
  <r>
    <s v="PRODUCT KNOWLEDGE"/>
    <m/>
    <x v="0"/>
    <s v="O&amp;G PRODUCT FAMILIARIZATION - TPS Curriculum"/>
    <s v="BH-SCX-OGTPS-EN-CUR"/>
    <n v="8"/>
    <s v="The student has to take at least 2 of the following 5 familiarization course on Baker Hughes machinery and equipment parts, and complete relevant test. _x000a__x000a_In this courses the student will learn the operating principles of aeroderivative gas turbines, heavy duty gas turbines, centrifugal compressors, steam turbines, reciprocating compressors the main parts of the machine, the various models made by Baker Hughes and their characteristics, applications in the oil &amp; gas industry."/>
    <x v="2"/>
    <x v="0"/>
  </r>
  <r>
    <s v="QUALITY "/>
    <s v="Knowledge of Root Cause Analysis method"/>
    <x v="0"/>
    <s v="PROBLEM SOLVING WORKSHOP - HSSEQ "/>
    <s v="BH-HSE-HSE-MGT-1036-EN-ILT"/>
    <n v="12"/>
    <s v="This course is for participants who will be involved in any internal HSSEQ investigations. This is the foundational course and one of the key requirements to become a qualified Analysis leader in Baker Hughes. The course emphasize the importance of going deeper in event analysis and creating effective solutions for Low, medium and high impact events. This course will be applicable for employees who are either participating or leading in HSSEQ investigation, non conformance analysis, reliability engineering problem solving, product or process service quality, service delivery."/>
    <x v="0"/>
    <x v="2"/>
  </r>
  <r>
    <m/>
    <s v="Knowledge of Root Cause Analysis method"/>
    <x v="1"/>
    <s v="# 1 Root Cause Analysis (in shadow) "/>
    <s v="Activity on the job"/>
    <n v="24"/>
    <s v="PART I: pre-requisite: attend Problem Solving Workshop. _x000a__x000a_PART II: with the guide of an Expert SQE the student will gain experience on the application of Root Cause Analysis, using data from a real case (12 h). _x000a__x000a_PART III: creation of a plan idntifying Corrective and Preventive Actions (8 h)._x000a_ _x000a_PART IV: writing the fnal report  (4 h). "/>
    <x v="0"/>
    <x v="2"/>
  </r>
  <r>
    <m/>
    <s v="Knowledge of measurement, inspection and gauging method"/>
    <x v="2"/>
    <s v="Inspecting with CMMs 361"/>
    <s v="BH-HQ-SOU-CMM-3000-EN-WBT"/>
    <n v="0.5"/>
    <s v="Inspecting with CMMs provides a comprehensive overview of the functions and mechanics of the coordinate measuring machine, or CMM. A CMMâ€™s probe contacts the various features on a workpiece and records their Cartesian coordinate locations with software. CMMs measure using either contact or noncontact methods and can be used in a lab or on the production floor. CMMs use either manual operation, joystick, or DCC to guide components.As long as the operator is trained in its use, the CMM provides high accuracy measurements with minimum human influence in a very short amount of time. This allows the operator to respond to machining errors and reduce scrap. After this class, users should be able to describe best practices for using the CMM to inspect parts."/>
    <x v="2"/>
    <x v="0"/>
  </r>
  <r>
    <m/>
    <s v="Knowledge of measurement, inspection and gauging method"/>
    <x v="1"/>
    <s v="CMM  Training"/>
    <s v="Activity on the job"/>
    <n v="8"/>
    <s v="PARTE I (4 ore)_x000a_Training in aula sull'esecuzione delle misure CMM. Comprensione delle CTQ geometrico/dimensionali applicabili al prodotto Impeller. Tipologie di macchine di misura e sonde adottate._x000a__x000a_PARTE II (4 ore)_x000a_Affiancamento con expert engineer in officina per presenziare le misure CMM."/>
    <x v="1"/>
    <x v="0"/>
  </r>
  <r>
    <m/>
    <s v="Knowledge of Non-Destructive Testing methods"/>
    <x v="0"/>
    <s v="Fundamentals of NDT"/>
    <s v="BH-HQ-SCM-231697"/>
    <n v="4"/>
    <s v="This course covers the knowledge of the Non-Destructive Testing (NDT)  methods and relevant equipment commonly used for industrial testing, like Dye-Penetrant Test, Ultra-Sonic Test, Magnetoscopic Test of machinery parts"/>
    <x v="0"/>
    <x v="0"/>
  </r>
  <r>
    <m/>
    <s v="Knowledge of Non-Destructive Testing methods"/>
    <x v="1"/>
    <s v="Workshop experience (NDT)"/>
    <s v="Activity on the job"/>
    <n v="4"/>
    <s v="Experience in a manufacturing workshop, internal Baker Hughes plant or at supplier, on Non-Destructive Testing methods "/>
    <x v="0"/>
    <x v="3"/>
  </r>
  <r>
    <m/>
    <s v="Knowledge of hardness testing methods on metallic materials"/>
    <x v="0"/>
    <s v="BH HARDNESS TEST Fundamentals"/>
    <s v="BH-HQ-E&amp;SC-180903-000940"/>
    <n v="4"/>
    <s v="This course focuses on hardness of metals, teaching hardness definition, test methods, applicable scales and applicability to metal alloys. Test equipment, test conditions and parameters will be illustrated."/>
    <x v="2"/>
    <x v="0"/>
  </r>
  <r>
    <m/>
    <s v="Knowledge of hardness testing methods on metallic materials"/>
    <x v="1"/>
    <s v="Materials Laboratory experience"/>
    <s v="Activity on the job"/>
    <n v="2"/>
    <s v="Visit the internal laboratory to make experience on equipment used to perform destructive and not destructive test on materials. "/>
    <x v="0"/>
    <x v="3"/>
  </r>
  <r>
    <m/>
    <s v="Knowledge of Six Sigma methodology and certification"/>
    <x v="2"/>
    <s v="Six Sigma and Lean: Foundations and Principles"/>
    <s v="4b2f5e32-c958-11e7-8c81-9212ca48e307"/>
    <n v="1.5"/>
    <s v="This course covers the foundations and principles of Six Sigma and Lean. You'll learn how, when used together, they can enable a system of process control and process design that will transform your business. This course includes the key Lean tools that are used in the typical Six Sigma project, and how they can be integrated into one business process improvement methodology called Lean Six Sigma"/>
    <x v="1"/>
    <x v="0"/>
  </r>
  <r>
    <m/>
    <s v="Knowledge of 5S methodology"/>
    <x v="2"/>
    <s v="5S Overview 151"/>
    <s v="BH-HQ-SOU-5SO-1082-EN-WBT"/>
    <n v="0.5"/>
    <s v="Five S Overview provides a thorough introduction to the purpose and process of 5S quality initiatives. This class includes separate discussions on each of the five steps, along with information on challenges, advantages, and possible assessment tools.Many companies implement quality initiatives to improve operations and eliminate waste. 5S is a quality method that promotes organization, efficiency, and team work through several sequential steps. After completing this class, users will understand the value of each 5S step and be better equipped to execute and evaluate 5S."/>
    <x v="2"/>
    <x v="0"/>
  </r>
  <r>
    <s v="DIGITAL DEXTERITY &amp; IT TOOLS"/>
    <s v="Digital Dexterity skills"/>
    <x v="0"/>
    <s v="Digital Dexterity program "/>
    <s v="BH-HQ-DGTDXP-EN-ILT"/>
    <n v="9"/>
    <s v="Series of 3 webinars on Digital Dexterity as enabler to take full advantage of new technologies; with the increasing of digital technologies, we have great opportunities to improve operational  productivity, efficiency and safety. "/>
    <x v="1"/>
    <x v="0"/>
  </r>
  <r>
    <s v="TECHNICAL REGULATIONS &amp; STANDARDS"/>
    <s v="Knowledge of EU Technical Regulations and Standards"/>
    <x v="0"/>
    <s v="CE MARKING V-Curriculum"/>
    <s v="BH-GSC-CEMARK-EN-CUR"/>
    <n v="2"/>
    <s v="Overview on European Community technical regulation and CE Marking application, with focus on ATEX , PED, LVE, EMC, CPR directives.  curriculum is composed by 2 activities:_x000a_1) a training session, of 1 hour and 30' , on CE Marking. The leaason, with Luca Sarti as teacher, has been recorded on 29 September 2022.  2) a final assessment of 10 questions, minimun score 8/10 for sussessful completion._x000a_It's necessary to complete both the activities to get credit of the curriculum."/>
    <x v="0"/>
    <x v="0"/>
  </r>
  <r>
    <m/>
    <s v="Knowledge of  Technical Regulations and Standards"/>
    <x v="0"/>
    <s v="Environmental  TRS overview for Qual auditors &amp; SQEs"/>
    <s v="GE-OG-FNC-105415"/>
    <n v="1.5"/>
    <s v="This course, about Environmental Technical Regulation &amp; Standard (Env TR&amp;S), in different countries and the context of ISO 9000, explains what evidence is expected when auditing an organization (internal or supplier) on compliance with Env TR&amp;S."/>
    <x v="0"/>
    <x v="0"/>
  </r>
  <r>
    <s v="DIGITAL DEXTERITY &amp; IT TOOLS"/>
    <s v="Basic knowledge of digital dexterity "/>
    <x v="2"/>
    <s v="Achieving Digital Dexterity "/>
    <s v="6a1ae160-397a-11e8-b474-f90250a08fb9"/>
    <n v="0.3"/>
    <s v="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
    <x v="2"/>
    <x v="0"/>
  </r>
  <r>
    <s v="FINAL TEST"/>
    <s v="FINAL ASSESSMENT"/>
    <x v="4"/>
    <m/>
    <m/>
    <n v="8"/>
    <s v="NON CONFORMITIES' path_x000a_Technical competence evaluation based on assessment of Non Conformity Analysis Report  "/>
    <x v="0"/>
    <x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2">
  <r>
    <s v="PRODUCT KNOWLEDGE"/>
    <s v="Knowledge of O&amp;G product "/>
    <x v="0"/>
    <s v="CDMP - IET PRODUCT FAMILIARIZATION CURRICULUM"/>
    <s v="BH-HQ-IET-PROFAM-EN-CUR"/>
    <n v="8"/>
    <s v="he student has to take at least 1 familiarization course on Baker Hughes machinery and equipment parts, from the following: IET Introductory (an overview on all Industrial Energy Technology products), Centrifugal Compressors and Pumps overview, Aeroderivative and Heavy Duty Gas Turbines overview, Steam Turbines &amp; Reciprocating Compressors overview, Control Panels overview, Climate Technology Solutions overview. "/>
    <x v="0"/>
    <m/>
  </r>
  <r>
    <s v="PRACTISE AND EXPERIENTIAL ACTIVITIES"/>
    <s v="Knowledge of Supplier Quality Engineering process"/>
    <x v="1"/>
    <s v="# 1 to 1 with Expert SQE"/>
    <s v="Activity on the job"/>
    <n v="2"/>
    <s v="Training meeting with an EXPERT SQE to learn about practise in management of supplier quality, qualification an surveillance procedures, including the management of &quot;Deviations&quot; and &quot;Non-Conformity&quot; ,  interactions with other roles in the supply chain,  improvement initiatives."/>
    <x v="0"/>
    <m/>
  </r>
  <r>
    <s v=" AUDITOR SKILLS "/>
    <s v="Knowledge of internal auditing methodology"/>
    <x v="0"/>
    <s v="AUDITING BASICS COURSE"/>
    <s v="BH-HQ-QUA-AUB-1001-EN-CURR"/>
    <n v="8"/>
    <s v="This curriculum includes four consecutive virtual instructor-led training sessions and a final examination to provide the students with the real skills to effectively conduct “Self-Audits” for Processes, Systems and Products/Services. The student must select the 4 scheduled training sessions when registering for the curriculum."/>
    <x v="0"/>
    <s v="Only for 'AUDIT FINDING' path"/>
  </r>
  <r>
    <m/>
    <s v="Knowledge of ISO9001:2001 procedures"/>
    <x v="2"/>
    <s v="ISO 9001:2015 REVIEW 122"/>
    <s v="BH-HQ-SOU-ISO-1079-EN-WBT"/>
    <n v="1"/>
    <s v="ISO 9000 Overview provides an introduction to the key components and requirements of ISO 9001:2015. This class discusses the standard's ten sections, along with describing the role of a quality management system (QMS) and ISO 9001:2015's connection to other standards in the ISO 9000 series. ISO 9000 Overview also outlines the steps to registration, the auditing process, and the importance of improvement.ISO 9001:2015 is an internationally recognized standard that outlines the requirements of an effective, organized quality system. Many organizations are becoming ISO 9001:2015 registered to prove their commitment to product quality and customer service. Although streamlining documentation and implementing change can be a challenge, ISO 9001:2015 can create a more goal-oriented, connected, and efficient organization. This class helps new practitioners familiarize themselves with ISO 9001:2015's structure, content, and purpose in quality management."/>
    <x v="0"/>
    <m/>
  </r>
  <r>
    <s v="HSE"/>
    <s v="HSE - General Training 4h + specifica rischio alto 12h (Orientation)   "/>
    <x v="0"/>
    <m/>
    <m/>
    <n v="16"/>
    <s v="HSE training obbligatorio"/>
    <x v="0"/>
    <m/>
  </r>
  <r>
    <m/>
    <s v="Induction specifica di 2h fatto da HSE +  induction prevista dal fornitore prima di accedere ad un suo sito o officina esterna"/>
    <x v="0"/>
    <m/>
    <m/>
    <n v="2"/>
    <s v="HSE training obbligatorio"/>
    <x v="0"/>
    <m/>
  </r>
  <r>
    <s v="COMPLIANCE, AWARENESS &amp; ALIGNMENT WITH PROCEEDURES "/>
    <s v="Knowledge of Sourcing Processes"/>
    <x v="3"/>
    <s v="Supplier Quality Management / BH-QUA-014"/>
    <m/>
    <n v="2"/>
    <s v="Lettura e comprensione dei protocolli operativi e delle procedure Baker Hughes in materia di Supplier Quality Management"/>
    <x v="1"/>
    <m/>
  </r>
  <r>
    <m/>
    <s v="Knowledge of Sourcing Processes"/>
    <x v="3"/>
    <s v="Supplier Quality Requirements / BH-SOU-001"/>
    <m/>
    <n v="2"/>
    <s v="Lettura e comprensione dei protocolli operativi e delle procedure Baker Hughes in materia di Supplier Quality Requirement"/>
    <x v="1"/>
    <m/>
  </r>
  <r>
    <m/>
    <s v="Knowledge of Sourcing Processes"/>
    <x v="3"/>
    <s v="Supplier Social Responsibility Program (SSRP) / BH-SOU-012"/>
    <m/>
    <n v="2"/>
    <s v="Lettura e comprensione dei protocolli operativi e delle procedure Baker Hughes in materia di Supplier Social Responsibility Program "/>
    <x v="1"/>
    <m/>
  </r>
  <r>
    <s v="ENGINEERING SECTION "/>
    <s v="Knowledge of Failure Mode Effects Analysis technique"/>
    <x v="0"/>
    <s v="BH FMEA"/>
    <s v="BH-HQ-E&amp;SC-180903-000932"/>
    <n v="10.5"/>
    <s v="The course covers the knowledge, explaining the aims, principles and methodology necessary for the execution of the Failure Mode Effect Analysis."/>
    <x v="2"/>
    <m/>
  </r>
  <r>
    <m/>
    <s v="Knowledge  of Hydraulic System "/>
    <x v="2"/>
    <s v="Hydraulic schematics and basic circuit design 342"/>
    <s v="BH-HQ-SOU-HYD-2160-EN-WBT"/>
    <n v="1"/>
    <s v="Hydraulic Schematics and Basic Circuit Design provides an overview of basic hydraulic circuit configurations and the standard fluid symbols in fluid schematic diagrams. A hydraulic schematic diagram uses lines and symbols to provide a visual display of fluid paths within a hydraulic circuit. A hydraulic schematic also indicates the types and capabilities of components in the circuit. Basic hydraulic circuits use strategic placement of control valves and components to manipulate fluid and achieve specific results.A knowledge of standard fluid symbols and schematic diagrams is necessary in order to work with basic and complex hydraulic circuits. This course teaches users how to read a basic schematic diagram and how to relate a schematic diagram to a hydraulic circuit."/>
    <x v="1"/>
    <m/>
  </r>
  <r>
    <m/>
    <s v="Knowledge of Pressure equipment"/>
    <x v="2"/>
    <s v="Pneumatic Schematics and Basic Circuit Design 352"/>
    <s v="BH-HQ-SOU-PNE-3001-EN-WBT"/>
    <n v="1"/>
    <s v="Basic Pneumatic Schematics and Circuit Design provides an overview of different common pneumatic schematic symbols, including air treatment symbols; pressure, flow, and direction valve symbols; and actuator symbols. Further, the class describes an overview of the design principles of a pneumatic circuit and the placement of components within a pneumatic schematic. Without pneumatic circuit design and schematic symbols, designers would not be able to communicate to an engineer the necessary component placement in order to achieve the work for a particular job. After taking Basic Pneumatic Schematics and Circuit Design users will understand basic design principles in a pneumatic circuit schematic and be able to recognize the symbols of basic circuit components."/>
    <x v="2"/>
    <m/>
  </r>
  <r>
    <s v="LEADERSHIP, COMMUNICATION &amp; WELL BEING"/>
    <s v="Productivity_x000a_*Time Management"/>
    <x v="2"/>
    <s v="Getting Things Done"/>
    <s v="LIL-urn:li:lyndaCourse:170776"/>
    <n v="0.5"/>
    <s v="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 Getting Things Done® is a registered trademark of the David Allen Company."/>
    <x v="1"/>
    <m/>
  </r>
  <r>
    <m/>
    <s v="Leadership: basic knowledge of communication skills"/>
    <x v="2"/>
    <s v="Plan and Manage Communications (PMBOK® Guide Sixth Edition)"/>
    <s v="4b26aba0-c958-11e7-8c81-9212ca48e307"/>
    <n v="0.8"/>
    <s v="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
    <x v="1"/>
    <m/>
  </r>
  <r>
    <m/>
    <s v="Basic communication skills on interpersonal communication method"/>
    <x v="2"/>
    <s v="Choosing the Right Interpersonal Communication Method to Make Your Point"/>
    <s v="56271688-fea5-11e6-8638-0242c0a80b06 "/>
    <n v="0.4"/>
    <s v="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
    <x v="1"/>
    <m/>
  </r>
  <r>
    <m/>
    <s v="Baisc knowledge about sustainability strategies"/>
    <x v="2"/>
    <s v="Sustainability Strategies"/>
    <s v="LIL-urn:li:lyndaCourse:4508419"/>
    <n v="0.5"/>
    <s v="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
    <x v="1"/>
    <m/>
  </r>
  <r>
    <s v="PROCESS KNOWLEDGE"/>
    <s v="Knowledge of Welding process"/>
    <x v="0"/>
    <s v="Welding Advanced Fundamentals"/>
    <s v="BH-HQ-SOU-FWP-1001-EN-ILT"/>
    <n v="12"/>
    <s v="This course is about the fundamentals of welding process techniques applied in the energy and oil &amp; gas industry"/>
    <x v="1"/>
    <m/>
  </r>
  <r>
    <m/>
    <s v="Knowledge of Welding process"/>
    <x v="1"/>
    <s v="Workshop experience (Welding) "/>
    <s v="Activity on the job"/>
    <n v="2"/>
    <s v="Experience in a manufacturing workshop, internal Baker Hughes plant or at supplier, on Welding process"/>
    <x v="1"/>
    <s v="Experiential activity to be combined with University Course, eventual refresh if the special process is part of the audit  "/>
  </r>
  <r>
    <m/>
    <s v="Knowledge of Heat Treatment process"/>
    <x v="0"/>
    <s v="Heat Treatment Overview SCX"/>
    <s v="BH-HQ-SOU-HEATRE-EN-ILT"/>
    <n v="9"/>
    <s v="This course is about the principles and the methods for the heat treatment of metallic parts, used during manufacturing process of machine components."/>
    <x v="2"/>
    <m/>
  </r>
  <r>
    <m/>
    <s v="Knowledge of Heat Treatment process"/>
    <x v="1"/>
    <s v="Workshop experience (Heat Treatments)"/>
    <s v="Activity on the job"/>
    <n v="2"/>
    <s v="Experience in a manufacturing workshop, internal Baker Hughes plant or at supplier, on Heart Treatment process"/>
    <x v="1"/>
    <s v="Experiential activity to be combined with University Course, eventual refresh if the special process is part of the audit  "/>
  </r>
  <r>
    <m/>
    <s v="Knowledge of  Painting process"/>
    <x v="0"/>
    <s v="Industrial Painting (Theoretical and Practical)"/>
    <m/>
    <n v="24"/>
    <s v="This course covers the knowledge of chemicals processes and substances used to adequately protect steel structures, machinery and equipment parts against rusting, a normal consequence of exposure to the atmosphere; particular focus on defects of painting and how to prevent them. "/>
    <x v="2"/>
    <m/>
  </r>
  <r>
    <m/>
    <s v="Knowledge of  Painting process"/>
    <x v="1"/>
    <s v="Workshop experience (Painting)"/>
    <s v="Activity on the job"/>
    <n v="2"/>
    <s v="Experience in a manufacturing workshop, internal Baker Hughes plant or at supplier, on Painting process"/>
    <x v="1"/>
    <s v="Experiential activity to be combined with University Course, eventual refresh if the special process is part of the audit  "/>
  </r>
  <r>
    <m/>
    <s v="Knowledge of Surface Galvanization process"/>
    <x v="0"/>
    <s v="Surfaces Galvanization HDG"/>
    <s v="BH-SCM-Supply Chain-231118"/>
    <n v="4"/>
    <s v="This course covers the knowledge of the Galvanization chemical process of applying a protective zinc coating to steel or iron, to prevent rusting; the most common method, is the hot-dip galvanizing (HDG), in which the parts are coated by submerging them in a bath of hot, molten zinc to prevent rusting. "/>
    <x v="1"/>
    <m/>
  </r>
  <r>
    <m/>
    <s v="Knowledge of Electro Discharge Machining process"/>
    <x v="0"/>
    <s v="Fundamentals of EDM"/>
    <s v="BH-SCM-231815"/>
    <n v="4"/>
    <s v="Fundamentals of EDM (Electro Discharge Machining)_x000a_"/>
    <x v="1"/>
    <m/>
  </r>
  <r>
    <m/>
    <s v="Knowledge of Electro Discharge Machining process"/>
    <x v="1"/>
    <s v="EDM Training"/>
    <s v="Activity on the job"/>
    <n v="8"/>
    <s v="PARTE I (4 ore)_x000a_Training  in aula sull'utilizzo delle macchine EDM, dalla piazzatura del pezzo e il setup dell'elettrodo alla finitura delle superfici. Interpretazione dei grafici di controllo e degli alert visibili sul display della macchina, esecuzione dei  controlli di qualità mediante strumenti di misura standard e non. Difettologie tipiche di questa lavorazione ed esempi pratici di problemi tecnici._x000a__x000a_PARTE II (4 ore)_x000a_Affiancamento con personale Assistenza per presenziare gli interventi a bordo macchina."/>
    <x v="1"/>
    <s v="Experiential activity to be combined with University Course, eventual refresh if the special process is part of the audit  "/>
  </r>
  <r>
    <m/>
    <s v="Manufacturing shop experience"/>
    <x v="1"/>
    <s v="# 1 BH Shop or Supplier Shop visit "/>
    <s v="Activity on the job"/>
    <n v="4"/>
    <s v="At least 1 visit in a manufacturing shop at Baker Hughes plant, or at supplier, to make experiential on the various manufacturing process:    "/>
    <x v="0"/>
    <m/>
  </r>
  <r>
    <s v="PRODUCT KNOWLEDGE"/>
    <m/>
    <x v="0"/>
    <s v="O&amp;G PRODUCT FAMILIARIZATION - TPS Curriculum"/>
    <s v="BH-SCX-OGTPS-EN-CUR"/>
    <n v="8"/>
    <s v="The student has to take at least 2 of the following 5 familiarization course on Baker Hughes machinery and equipment parts, and complete relevant test. _x000a__x000a_In this courses the student will learn the operating principles of aeroderivative gas turbines, heavy duty gas turbines, centrifugal compressors, steam turbines, reciprocating compressors the main parts of the machine, the various models made by Baker Hughes and their characteristics, applications in the oil &amp; gas industry."/>
    <x v="2"/>
    <m/>
  </r>
  <r>
    <m/>
    <s v="Knowledge of measurement, inspection and gauging method"/>
    <x v="2"/>
    <s v="Inspecting with CMMs 361"/>
    <s v="BH-HQ-SOU-CMM-3000-EN-WBT"/>
    <n v="0.5"/>
    <s v="Inspecting with CMMs provides a comprehensive overview of the functions and mechanics of the coordinate measuring machine, or CMM. A CMMâ€™s probe contacts the various features on a workpiece and records their Cartesian coordinate locations with software. CMMs measure using either contact or noncontact methods and can be used in a lab or on the production floor. CMMs use either manual operation, joystick, or DCC to guide components.As long as the operator is trained in its use, the CMM provides high accuracy measurements with minimum human influence in a very short amount of time. This allows the operator to respond to machining errors and reduce scrap. After this class, users should be able to describe best practices for using the CMM to inspect parts."/>
    <x v="2"/>
    <m/>
  </r>
  <r>
    <m/>
    <s v="Knowledge of measurement, inspection and gauging method"/>
    <x v="1"/>
    <s v="CMM  Training"/>
    <s v="Activity on the job"/>
    <n v="8"/>
    <s v="PARTE I (4 ore)_x000a_Training in aula sull'esecuzione delle misure CMM. Comprensione delle CTQ geometrico/dimensionali applicabili al prodotto Impeller. Tipologie di macchine di misura e sonde adottate._x000a__x000a_PARTE II (4 ore)_x000a_Affiancamento con expert engineer in officina per presenziare le misure CMM."/>
    <x v="1"/>
    <m/>
  </r>
  <r>
    <m/>
    <s v="Knowledge of Non-Destructive Testing methods"/>
    <x v="0"/>
    <s v="Fundamentals of NDT"/>
    <s v="BH-HQ-SCM-231697"/>
    <n v="4"/>
    <s v="This course covers the knowledge of the Non-Destructive Testing (NDT)  methods and relevant equipment commonly used for industrial testing, like Dye-Penetrant Test, Ultra-Sonic Test, Magnetoscopic Test of machinery parts"/>
    <x v="0"/>
    <m/>
  </r>
  <r>
    <m/>
    <s v="Knowledge of Non-Destructive Testing methods"/>
    <x v="1"/>
    <s v="Workshop experience (NDT)"/>
    <s v="Activity on the job"/>
    <n v="4"/>
    <s v="Experience in a manufacturing workshop, internal Baker Hughes plant or at supplier, on Non-Destructive Testing methods "/>
    <x v="0"/>
    <s v="Experiential activity to be combined with University Course   "/>
  </r>
  <r>
    <m/>
    <s v="Knowledge of hardness testing methods on metallic materials"/>
    <x v="0"/>
    <s v="BH HARDNESS TEST Fundamentals"/>
    <s v="BH-HQ-E&amp;SC-180903-000940"/>
    <n v="4"/>
    <s v="This course focuses on hardness of metals, teaching hardness definition, test methods, applicable scales and applicability to metal alloys. Test equipment, test conditions and parameters will be illustrated."/>
    <x v="2"/>
    <m/>
  </r>
  <r>
    <m/>
    <s v="Knowledge of hardness testing methods on metallic materials"/>
    <x v="1"/>
    <s v="Materials Laboratory experience"/>
    <s v="Activity on the job"/>
    <n v="2"/>
    <s v="Visit the internal laboratory to make experience on equipment used to perform destructive and not destructive test on materials. "/>
    <x v="0"/>
    <s v="Experiential activity to be combined with University Course   "/>
  </r>
  <r>
    <m/>
    <s v="Knowledge of Six Sigma methodology and certification"/>
    <x v="2"/>
    <s v="Six Sigma and Lean: Foundations and Principles"/>
    <s v="4b2f5e32-c958-11e7-8c81-9212ca48e307"/>
    <n v="1.5"/>
    <s v="This course covers the foundations and principles of Six Sigma and Lean. You'll learn how, when used together, they can enable a system of process control and process design that will transform your business. This course includes the key Lean tools that are used in the typical Six Sigma project, and how they can be integrated into one business process improvement methodology called Lean Six Sigma"/>
    <x v="1"/>
    <m/>
  </r>
  <r>
    <m/>
    <s v="Knowledge of Surveillance Auditing practise"/>
    <x v="1"/>
    <s v="Surveillance Audit 'in shadow'"/>
    <s v="Activity on the job"/>
    <n v="24"/>
    <s v="PARTE I - Definzioni (Vedi Auditing Basic Course)_x000a_Training su cos'è un audit: scopo e criteri, cosa sono 'requirement' e 'source of requirement', cosa sono 'evidence' e 'source of evidence', cos'è un 'finding' , cosa sono le CAPA (Corrective Action/Preventive Action), quando e come si applicano. _x000a_PARTE II - Pianificazione audit di sorveglianza (8h)_x000a_In affiancamento con un esperto SQE, preparazione della check list e e del meeting di apertura che sarà svolto in presenza del fornitore: raccolta informazioni base sul prodotto, processo di produzione e procedure di riferimento,  definizione dei requisiti e preparazione della check list di sorveglianza._x000a_PARTE III - Esecuzione, 'in ombra' ad un esperto SQE, di un audit di sorveglianza (8h):_x000a_visita di audit presso fornitore con applicazione della checklist e raccolta informazioni di evidenza oggettiva di conformtà  o di non-conformità, conclusioni dell'audit e meeting d chiusura_x000a_PARTE IV - Reporting di Sorveglianza (8h)_x000a_Apprendimento delle modalità di redazione del report di audit di sorveglianza , in affiancamento ad un esperto SQE, con le informazioni fondamentali e l'assegnazione di CAPA (Corrective Action/Preventive Action) in caso di Non-Conformità."/>
    <x v="0"/>
    <s v="Only for 'AUDIT FINDING' path"/>
  </r>
  <r>
    <m/>
    <s v="Knowledge of 5S methodology"/>
    <x v="2"/>
    <s v="5S Overview 151"/>
    <s v="BH-HQ-SOU-5SO-1082-EN-WBT"/>
    <n v="0.5"/>
    <s v="Five S Overview provides a thorough introduction to the purpose and process of 5S quality initiatives. This class includes separate discussions on each of the five steps, along with information on challenges, advantages, and possible assessment tools.Many companies implement quality initiatives to improve operations and eliminate waste. 5S is a quality method that promotes organization, efficiency, and team work through several sequential steps. After completing this class, users will understand the value of each 5S step and be better equipped to execute and evaluate 5S."/>
    <x v="2"/>
    <m/>
  </r>
  <r>
    <s v="DIGITAL DEXTERITY &amp; IT TOOLS"/>
    <s v="Digital Dexterity skills"/>
    <x v="0"/>
    <s v="Digital Dexterity program "/>
    <s v="BH-HQ-DGTDXP-EN-ILT"/>
    <n v="9"/>
    <s v="Series of 3 webinars on Digital Dexterity as enabler to take full advantage of new technologies; with the increasing of digital technologies, we have great opportunities to improve operational  productivity, efficiency and safety. "/>
    <x v="1"/>
    <m/>
  </r>
  <r>
    <s v="TECHNICAL REGULATIONS &amp; STANDARDS"/>
    <s v="Knowledge of EU Technical Regulations and Standards"/>
    <x v="0"/>
    <s v="CE MARKING V-Curriculum"/>
    <s v="BH-GSC-CEMARK-EN-CUR"/>
    <n v="2"/>
    <s v="Overview on European Community technical regulation and CE Marking application, with focus on ATEX , PED, LVE, EMC, CPR directives.  curriculum is composed by 2 activities:_x000a_1) a training session, of 1 hour and 30' , on CE Marking. The leaason, with Luca Sarti as teacher, has been recorded on 29 September 2022.  2) a final assessment of 10 questions, minimun score 8/10 for sussessful completion._x000a_It's necessary to complete both the activities to get credit of the curriculum."/>
    <x v="0"/>
    <m/>
  </r>
  <r>
    <m/>
    <s v="Knowledge of  Technical Regulations and Standards"/>
    <x v="0"/>
    <s v="Environmental  TRS overview for Qual auditors &amp; SQEs"/>
    <s v="GE-OG-FNC-105415"/>
    <n v="1.5"/>
    <s v="This course, about Environmental Technical Regulation &amp; Standard (Env TR&amp;S), in different countries and the context of ISO 9000, explains what evidence is expected when auditing an organization (internal or supplier) on compliance with Env TR&amp;S."/>
    <x v="0"/>
    <m/>
  </r>
  <r>
    <m/>
    <s v="Knowledge of  Technical Regulations and Standards"/>
    <x v="0"/>
    <s v="TRS Training for LA and Auditor"/>
    <s v="BH-HQ-QUA-TRS-1001-EN-ILT"/>
    <n v="1"/>
    <s v="This course explain the correlation between ISO 9001 and TRS requirements for key business process (ITO, Design, etc.). Aims at enabling QMS auditors to audit TRS process requirements relevant to the audit scope."/>
    <x v="0"/>
    <s v="Only for 'AUDIT FINDING' path"/>
  </r>
  <r>
    <s v="DIGITAL DEXTERITY &amp; IT TOOLS"/>
    <s v="Basic knowledge of digital dexterity "/>
    <x v="2"/>
    <s v="Achieving Digital Dexterity "/>
    <s v="6a1ae160-397a-11e8-b474-f90250a08fb9"/>
    <n v="0.3"/>
    <s v="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
    <x v="2"/>
    <m/>
  </r>
  <r>
    <s v="FINAL TEST"/>
    <s v="FINAL ASSESSMENT"/>
    <x v="4"/>
    <m/>
    <m/>
    <n v="8"/>
    <s v="AUDIT FINDING' path_x000a_Technical competence evaluation based on assessment of Surveillance Report_x000a__x000a_"/>
    <x v="0"/>
    <m/>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
  <r>
    <s v="PRODUCT KNOWLEDGE"/>
    <s v="Knowledge of O&amp;G product "/>
    <x v="0"/>
    <s v="CDMP - IET PRODUCT FAMILIARIZATION CURRICULUM"/>
    <s v="BH-HQ-IET-PROFAM-EN-CUR"/>
    <n v="4"/>
    <s v="The student has to take at least 1 familiarization course on Baker Hughes machinery and equipment parts, from the following: IET Introductory (an overview on all Industrial Energy Technology products), Centrifugal Compressors and Pumps overview, Aeroderivative and Heavy Duty Gas Turbines overview, Steam Turbines &amp; Reciprocating Compressors overview, Control Panels overview, Climate Technology Solutions overview. "/>
    <x v="0"/>
    <s v="March &amp; April 2025"/>
  </r>
  <r>
    <s v="PRACTISE AND EXPERIENTIAL ACTIVITIES"/>
    <s v="Knowledge of Supplier Quality Engineering process"/>
    <x v="1"/>
    <s v="# 1 to 1 with Expert SQE"/>
    <s v="Activity on the job"/>
    <n v="1.5"/>
    <s v="Training meeting with an EXPERT SQE to learn about practise in management of supplier quality, qualification an surveillance procedures, including the management of &quot;Deviations&quot; and &quot;Non-Conformity&quot; ,  interactions with other roles in the supply chain,  improvement initiatives."/>
    <x v="0"/>
    <m/>
  </r>
  <r>
    <s v="QUALITY "/>
    <s v="Knowledge of ISO9001:2001 procedures"/>
    <x v="2"/>
    <s v="ISO 9001:2015 REVIEW 122"/>
    <s v="BH-HQ-SOU-ISO-1079-EN-WBT"/>
    <n v="1"/>
    <s v="ISO 9000 Overview provides an introduction to the key components and requirements of ISO 9001:2015. This class discusses the standard's ten sections, along with describing the role of a quality management system (QMS) and ISO 9001:2015's connection to other standards in the ISO 9000 series. ISO 9000 Overview also outlines the steps to registration, the auditing process, and the importance of improvement.ISO 9001:2015 is an internationally recognized standard that outlines the requirements of an effective, organized quality system. Many organizations are becoming ISO 9001:2015 registered to prove their commitment to product quality and customer service. Although streamlining documentation and implementing change can be a challenge, ISO 9001:2015 can create a more goal-oriented, connected, and efficient organization. This class helps new practitioners familiarize themselves with ISO 9001:2015's structure, content, and purpose in quality management."/>
    <x v="0"/>
    <s v="Always Available"/>
  </r>
  <r>
    <s v="HSE"/>
    <s v="HSE - General Training 4h + high risk specific 12h (Orientation)   "/>
    <x v="0"/>
    <s v="HSE ORIENTATION (NP-EHS-38)"/>
    <s v="TPS-HSE-TPS-HSEOR-1001-IT-ILT"/>
    <n v="16"/>
    <s v="HSE mandatory traning"/>
    <x v="0"/>
    <s v="At  beginning"/>
  </r>
  <r>
    <m/>
    <s v="Spcific induction by HSE + induction  before to access at supplier site or external workshop"/>
    <x v="0"/>
    <m/>
    <m/>
    <n v="2"/>
    <s v="HSE mandatory traning"/>
    <x v="0"/>
    <s v="At  beginning"/>
  </r>
  <r>
    <s v="COMPLIANCE, AWARENESS &amp; ALIGNMENT WITH PROCEEDURES "/>
    <s v="Knowledge of Sourcing Processes"/>
    <x v="3"/>
    <s v="Supplier Quality Management / BH-QUA-014"/>
    <m/>
    <n v="2"/>
    <s v="Lettura e comprensione dei protocolli operativi e delle procedure Baker Hughes in materia di Supplier Quality Management"/>
    <x v="1"/>
    <m/>
  </r>
  <r>
    <m/>
    <s v="Knowledge of Sourcing Processes"/>
    <x v="3"/>
    <s v="Supplier Quality Requirements / BH-SOU-001"/>
    <m/>
    <n v="2"/>
    <s v="Lettura e comprensione dei protocolli operativi e delle procedure Baker Hughes in materia di Supplier Quality Requirement"/>
    <x v="1"/>
    <m/>
  </r>
  <r>
    <m/>
    <s v="Knowledge of Sourcing Processes"/>
    <x v="3"/>
    <s v="Supplier Social Responsibility Program (SSRP) / BH-SOU-012"/>
    <m/>
    <n v="2"/>
    <s v="Lettura e comprensione dei protocolli operativi e delle procedure Baker Hughes in materia di Supplier Social Responsibility Program "/>
    <x v="1"/>
    <m/>
  </r>
  <r>
    <s v="ENGINEERING SECTION "/>
    <s v="Knowledge of Failure Mode Effects Analysis technique"/>
    <x v="0"/>
    <s v="BH FMEA"/>
    <s v="BH-HQ-E&amp;SC-180903-000932"/>
    <n v="10.5"/>
    <s v="The course covers the knowledge, explaining the aims, principles and methodology necessary for the execution of the Failure Mode Effect Analysis."/>
    <x v="2"/>
    <s v="March 2025"/>
  </r>
  <r>
    <m/>
    <s v="Knowledge  of Hydraulic System "/>
    <x v="2"/>
    <s v="Hydraulic schematics and basic circuit design 342"/>
    <s v="BH-HQ-SOU-HYD-2160-EN-WBT"/>
    <n v="1"/>
    <s v="Hydraulic Schematics and Basic Circuit Design provides an overview of basic hydraulic circuit configurations and the standard fluid symbols in fluid schematic diagrams. A hydraulic schematic diagram uses lines and symbols to provide a visual display of fluid paths within a hydraulic circuit. A hydraulic schematic also indicates the types and capabilities of components in the circuit. Basic hydraulic circuits use strategic placement of control valves and components to manipulate fluid and achieve specific results.A knowledge of standard fluid symbols and schematic diagrams is necessary in order to work with basic and complex hydraulic circuits. This course teaches users how to read a basic schematic diagram and how to relate a schematic diagram to a hydraulic circuit."/>
    <x v="1"/>
    <s v="Always Available"/>
  </r>
  <r>
    <m/>
    <s v="Knowledge of Pressure equipment"/>
    <x v="2"/>
    <s v="Pneumatic Schematics and Basic Circuit Design 352"/>
    <s v="BH-HQ-SOU-PNE-3001-EN-WBT"/>
    <n v="1"/>
    <s v="Basic Pneumatic Schematics and Circuit Design provides an overview of different common pneumatic schematic symbols, including air treatment symbols; pressure, flow, and direction valve symbols; and actuator symbols. Further, the class describes an overview of the design principles of a pneumatic circuit and the placement of components within a pneumatic schematic. Without pneumatic circuit design and schematic symbols, designers would not be able to communicate to an engineer the necessary component placement in order to achieve the work for a particular job. After taking Basic Pneumatic Schematics and Circuit Design users will understand basic design principles in a pneumatic circuit schematic and be able to recognize the symbols of basic circuit components."/>
    <x v="2"/>
    <s v="Always Available"/>
  </r>
  <r>
    <s v="LEADERSHIP, COMMUNICATION &amp; WELL BEING"/>
    <s v="Productivity_x000a_*Time Management"/>
    <x v="2"/>
    <s v="Getting Things Done"/>
    <s v="LIL-urn:li:lyndaCourse:170776"/>
    <n v="0.5"/>
    <s v="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 Getting Things Done® is a registered trademark of the David Allen Company."/>
    <x v="1"/>
    <s v="Always Available"/>
  </r>
  <r>
    <m/>
    <s v="Leadership: basic knowledge of communication skills"/>
    <x v="2"/>
    <s v="Plan and Manage Communications (PMBOK® Guide Sixth Edition)"/>
    <s v="4b26aba0-c958-11e7-8c81-9212ca48e307"/>
    <n v="0.8"/>
    <s v="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
    <x v="1"/>
    <s v="Always Available"/>
  </r>
  <r>
    <m/>
    <s v="Basic communication skills on interpersonal communication method"/>
    <x v="2"/>
    <s v="Choosing the Right Interpersonal Communication Method to Make Your Point"/>
    <s v="56271688-fea5-11e6-8638-0242c0a80b06 "/>
    <n v="0.4"/>
    <s v="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
    <x v="1"/>
    <s v="Always Available"/>
  </r>
  <r>
    <m/>
    <s v="Baisc knowledge about sustainability strategies"/>
    <x v="2"/>
    <s v="Sustainability Strategies"/>
    <s v="LIL-urn:li:lyndaCourse:4508419"/>
    <n v="0.5"/>
    <s v="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
    <x v="1"/>
    <s v="Always Available"/>
  </r>
  <r>
    <s v="PROCESS KNOWLEDGE"/>
    <s v="Knowledge of Welding process"/>
    <x v="0"/>
    <s v="Welding Advanced Fundamentals"/>
    <s v="BH-HQ-SOU-FWP-1001-EN-ILT"/>
    <n v="12"/>
    <s v="This course is about the fundamentals of welding process techniques applied in the energy and oil &amp; gas industry"/>
    <x v="1"/>
    <s v="April 2025"/>
  </r>
  <r>
    <m/>
    <s v="Knowledge of Welding process"/>
    <x v="1"/>
    <s v="Workshop experience (Welding) "/>
    <s v="Activity on the job"/>
    <n v="2"/>
    <s v="Experience in a manufacturing workshop, internal Baker Hughes plant or at supplier, on Welding process"/>
    <x v="1"/>
    <m/>
  </r>
  <r>
    <m/>
    <s v="Knowledge of Heat Treatment process"/>
    <x v="0"/>
    <s v="Heat Treatment Overview SCX"/>
    <s v="BH-HQ-SOU-HEATRE-EN-ILT"/>
    <n v="9"/>
    <s v="This course is about the principles and the methods for the heat treatment of metallic parts, used during manufacturing process of machine components."/>
    <x v="2"/>
    <s v="April 2025"/>
  </r>
  <r>
    <m/>
    <s v="Knowledge of Heat Treatment process"/>
    <x v="1"/>
    <s v="Workshop experience (Heat Treatments)"/>
    <s v="Activity on the job"/>
    <n v="2"/>
    <s v="Experience in a manufacturing workshop, internal Baker Hughes plant or at supplier, on Heart Treatment process"/>
    <x v="1"/>
    <m/>
  </r>
  <r>
    <m/>
    <s v="Knowledge of  Painting process"/>
    <x v="0"/>
    <s v="Industrial Painting (Theoretical and Practical)"/>
    <m/>
    <n v="24"/>
    <s v="This course covers the knowledge of chemicals processes and substances used to adequately protect steel structures, machinery and equipment parts against rusting, a normal consequence of exposure to the atmosphere; particular focus on defects of painting and how to prevent them. "/>
    <x v="2"/>
    <m/>
  </r>
  <r>
    <m/>
    <s v="Knowledge of  Painting process"/>
    <x v="1"/>
    <s v="Workshop experience (Painting)"/>
    <s v="Activity on the job"/>
    <n v="2"/>
    <s v="Experience in a manufacturing workshop, internal Baker Hughes plant or at supplier, on Painting process"/>
    <x v="1"/>
    <m/>
  </r>
  <r>
    <m/>
    <s v="Knowledge of Surface Galvanization process"/>
    <x v="0"/>
    <s v="Surfaces Galvanization HDG"/>
    <s v="BH-SCM-Supply Chain-231118"/>
    <n v="4"/>
    <s v="This course covers the knowledge of the Galvanization chemical process of applying a protective zinc coating to steel or iron, to prevent rusting; the most common method, is the hot-dip galvanizing (HDG), in which the parts are coated by submerging them in a bath of hot, molten zinc to prevent rusting. "/>
    <x v="1"/>
    <s v="April 2025"/>
  </r>
  <r>
    <m/>
    <s v="Knowledge of Electro Discharge Machining process"/>
    <x v="0"/>
    <s v="Fundamentals of EDM"/>
    <s v="BH-SCM-231815"/>
    <n v="4"/>
    <s v="Fundamentals of EDM (Electro Discharge Machining)_x000a_"/>
    <x v="1"/>
    <s v="March 2025"/>
  </r>
  <r>
    <m/>
    <s v="Knowledge of Electro Discharge Machining process"/>
    <x v="1"/>
    <s v="EDM Training"/>
    <s v="Activity on the job"/>
    <n v="8"/>
    <s v="PART I (4 hours)_x000a_Classroom Training on the use of EDM machines, from piece placement and electrode setup to surface finishing. Interpretation of control charts and alerts visible on the machine display, execution of quality controls using standard and non-standard measuring instruments. Typical defects of this process and practical examples of technical problems._x000a__x000a_PART II (4 hours)_x000a_Alongside with assistance personnel to attend interventions on board the machine."/>
    <x v="1"/>
    <m/>
  </r>
  <r>
    <m/>
    <s v="Manufacturing shop experience"/>
    <x v="1"/>
    <s v="# 1 BH Shop or Supplier Shop visit "/>
    <s v="Activity on the job"/>
    <n v="3"/>
    <s v="At least 1 visit in a manufacturing shop at Baker Hughes plant, or at supplier, to make experiential on the various manufacturing process:    "/>
    <x v="0"/>
    <m/>
  </r>
  <r>
    <s v="QUALITY "/>
    <s v="Knowledge of Root Cause Analysis method"/>
    <x v="0"/>
    <s v="PROBLEM SOLVING WORKSHOP - HSSEQ "/>
    <s v="BH-HSE-HSE-MGT-1036-EN-ILT"/>
    <n v="12"/>
    <s v="This course is for participants who will be involved in any internal HSSEQ investigations. This is the foundational course and one of the key requirements to become a qualified Analysis leader in Baker Hughes. The course emphasize the importance of going deeper in event analysis and creating effective solutions for Low, medium and high impact events. This course will be applicable for employees who are either participating or leading in HSSEQ investigation, non conformance analysis, reliability engineering problem solving, product or process service quality, service delivery."/>
    <x v="0"/>
    <s v="April 2025"/>
  </r>
  <r>
    <m/>
    <s v="Knowledge of Root Cause Analysis method"/>
    <x v="1"/>
    <s v="# 1 Root Cause Analysis (in shadow) "/>
    <s v="Activity on the job"/>
    <n v="24"/>
    <s v="PART I: pre-requisite: attend Problem Solving Workshop. _x000a__x000a_PART II: with the guide of an Expert SQE the student will gain experience on the application of Root Cause Analysis, using data from a real case (12 h). _x000a__x000a_PART III: creation of a plan identifying Corrective and Preventive Actions (8 h)._x000a_ _x000a_PART IV: writing the fnal report  (4 h). "/>
    <x v="0"/>
    <m/>
  </r>
  <r>
    <m/>
    <s v="Knowledge of measurement, inspection and gauging method"/>
    <x v="2"/>
    <s v="Inspecting with CMMs 361"/>
    <s v="BH-HQ-SOU-CMM-3000-EN-WBT"/>
    <n v="0.5"/>
    <s v="Inspecting with CMMs provides a comprehensive overview of the functions and mechanics of the coordinate measuring machine, or CMM. A CMMâ€™s probe contacts the various features on a workpiece and records their Cartesian coordinate locations with software. CMMs measure using either contact or noncontact methods and can be used in a lab or on the production floor. CMMs use either manual operation, joystick, or DCC to guide components.As long as the operator is trained in its use, the CMM provides high accuracy measurements with minimum human influence in a very short amount of time. This allows the operator to respond to machining errors and reduce scrap. After this class, users should be able to describe best practices for using the CMM to inspect parts."/>
    <x v="2"/>
    <s v="Always Available"/>
  </r>
  <r>
    <m/>
    <s v="Knowledge of measurement, inspection and gauging method"/>
    <x v="1"/>
    <s v="CMM  Training"/>
    <s v="Activity on the job"/>
    <n v="8"/>
    <s v="PART I (4 hours)_x000a_Classroom training on CMM measurement execution. Understanding of geometric/dimensional CTQ applicable to the Impeller product. Types of measuring machines and probes adopted._x000a__x000a_PART II (4 hours)_x000a_Alongside an expert engineer to attend CMM measurements on the shop floor."/>
    <x v="1"/>
    <m/>
  </r>
  <r>
    <m/>
    <s v="Knowledge of Non-Destructive Testing methods"/>
    <x v="0"/>
    <s v="Fundamentals of NDT"/>
    <s v="BH-HQ-SCM-231697"/>
    <n v="4"/>
    <s v="This course covers the knowledge of the Non-Destructive Testing (NDT)  methods and relevant equipment commonly used for industrial testing, like Dye-Penetrant Test, Ultra-Sonic Test, Magnetoscopic Test of machinery parts"/>
    <x v="0"/>
    <s v="March 2025"/>
  </r>
  <r>
    <m/>
    <s v="Knowledge of Non-Destructive Testing methods"/>
    <x v="1"/>
    <s v="Workshop experience (NDT)"/>
    <s v="Activity on the job"/>
    <n v="2"/>
    <s v="Experience in a manufacturing workshop, internal Baker Hughes plant or at supplier, on Non-Destructive Testing methods "/>
    <x v="0"/>
    <m/>
  </r>
  <r>
    <m/>
    <s v="Knowledge of hardness testing methods on metallic materials"/>
    <x v="0"/>
    <s v="BH HARDNESS TEST Fundamentals"/>
    <s v="BH-HQ-E&amp;SC-180903-000940"/>
    <n v="4"/>
    <s v="This course focuses on hardness of metals, teaching hardness definition, test methods, applicable scales and applicability to metal alloys. Test equipment, test conditions and parameters will be illustrated."/>
    <x v="2"/>
    <s v="April 2025"/>
  </r>
  <r>
    <m/>
    <s v="Knowledge of hardness testing methods on metallic materials"/>
    <x v="1"/>
    <s v="Materials Laboratory experience"/>
    <s v="Activity on the job"/>
    <n v="2"/>
    <s v="Visit the internal laboratory to make experience on equipment used to perform destructive and not destructive test on materials. "/>
    <x v="0"/>
    <m/>
  </r>
  <r>
    <m/>
    <s v="Knowledge of Six Sigma methodology and certification"/>
    <x v="2"/>
    <s v="Six Sigma and Lean: Foundations and Principles"/>
    <s v="4b2f5e32-c958-11e7-8c81-9212ca48e307"/>
    <n v="1.5"/>
    <s v="This course covers the foundations and principles of Six Sigma and Lean. You'll learn how, when used together, they can enable a system of process control and process design that will transform your business. This course includes the key Lean tools that are used in the typical Six Sigma project, and how they can be integrated into one business process improvement methodology called Lean Six Sigma"/>
    <x v="1"/>
    <s v="Always Available"/>
  </r>
  <r>
    <m/>
    <s v="Knowledge of 5S methodology"/>
    <x v="2"/>
    <s v="5S Overview 151"/>
    <s v="BH-HQ-SOU-5SO-1082-EN-WBT"/>
    <n v="0.5"/>
    <s v="Five S Overview provides a thorough introduction to the purpose and process of 5S quality initiatives. This class includes separate discussions on each of the five steps, along with information on challenges, advantages, and possible assessment tools.Many companies implement quality initiatives to improve operations and eliminate waste. 5S is a quality method that promotes organization, efficiency, and team work through several sequential steps. After completing this class, users will understand the value of each 5S step and be better equipped to execute and evaluate 5S."/>
    <x v="2"/>
    <s v="Always Available"/>
  </r>
  <r>
    <s v="DIGITAL DEXTERITY &amp; IT TOOLS"/>
    <s v="Digital Dexterity skills"/>
    <x v="0"/>
    <s v="Digital Dexterity program "/>
    <s v="BH-HQ-DGTDXP-EN-ILT"/>
    <n v="9"/>
    <s v="Series of 3 webinars on Digital Dexterity as enabler to take full advantage of new technologies; with the increasing of digital technologies, we have great opportunities to improve operational  productivity, efficiency and safety. "/>
    <x v="1"/>
    <s v="March-April 2025"/>
  </r>
  <r>
    <s v="TECHNICAL REGULATIONS &amp; STANDARDS"/>
    <s v="Knowledge of EU Technical Regulations and Standards"/>
    <x v="2"/>
    <s v="CE MARKING V-Curriculum"/>
    <s v="BH-GSC-CEMARK-EN-CUR"/>
    <n v="2"/>
    <s v="Overview on European Community technical regulation and CE Marking application, with focus on ATEX , PED, LVE, EMC, CPR directives.  curriculum is composed by 2 activities:_x000a_1) a training session, of 1 hour and 30' , on CE Marking. The leaason, with Luca Sarti as teacher, has been recorded on 29 September 2022.  2) a final assessment of 10 questions, minimun score 8/10 for sussessful completion._x000a_It's necessary to complete both the activities to get credit of the curriculum."/>
    <x v="0"/>
    <s v="Always Available"/>
  </r>
  <r>
    <m/>
    <s v="Knowledge of  Technical Regulations and Standards"/>
    <x v="0"/>
    <s v="Environmental  TRS overview for Qual auditors &amp; SQEs"/>
    <s v="GE-OG-FNC-105415"/>
    <n v="1.5"/>
    <s v="This course, about Environmental Technical Regulation &amp; Standard (Env TR&amp;S), in different countries and the context of ISO 9000, explains what evidence is expected when auditing an organization (internal or supplier) on compliance with Env TR&amp;S."/>
    <x v="0"/>
    <s v="March 2025"/>
  </r>
  <r>
    <s v="DIGITAL DEXTERITY &amp; IT TOOLS"/>
    <s v="Basic knowledge of digital dexterity "/>
    <x v="2"/>
    <s v="Achieving Digital Dexterity "/>
    <s v="6a1ae160-397a-11e8-b474-f90250a08fb9"/>
    <n v="0.3"/>
    <s v="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
    <x v="2"/>
    <s v="Always Available"/>
  </r>
  <r>
    <s v="FINAL TEST"/>
    <s v="FINAL ASSESSMENT"/>
    <x v="4"/>
    <m/>
    <m/>
    <n v="8"/>
    <s v="NON CONFORMITIES' path_x000a_Technical competence evaluation based on assessment of Non Conformity Analysis Report  "/>
    <x v="0"/>
    <m/>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
  <r>
    <x v="0"/>
    <s v="CDMP - IET PRODUCT FAMILIARIZATION CURRICULUM"/>
    <s v="BH-HQ-IET-PROFAM-EN-CUR"/>
    <n v="4"/>
    <s v="The student has to take at least 1 familiarization course on Baker Hughes machinery and equipment parts, from the following: IET Introductory (an overview on all Industrial Energy Technology products), Centrifugal Compressors and Pumps overview, Aeroderivative and Heavy Duty Gas Turbines overview, Steam Turbines &amp; Reciprocating Compressors overview, Control Panels overview, Climate Technology Solutions overview. "/>
    <x v="0"/>
    <s v="March &amp; April 2025"/>
  </r>
  <r>
    <x v="1"/>
    <s v="# 1 to 1 with Expert SQE"/>
    <s v="Activity on the job"/>
    <n v="1.5"/>
    <s v="Training meeting with an EXPERT SQE to learn about practise in management of supplier quality, qualification an surveillance procedures, including the management of &quot;Deviations&quot; and &quot;Non-Conformity&quot; ,  interactions with other roles in the supply chain,  improvement initiatives."/>
    <x v="0"/>
    <m/>
  </r>
  <r>
    <x v="0"/>
    <s v="AUDITING BASICS COURSE"/>
    <s v="BH-HQ-QUA-AUB-1001-EN-CURR"/>
    <n v="8"/>
    <s v="This curriculum includes four consecutive virtual instructor-led training sessions and a final examination to provide the students with the real skills to effectively conduct “Self-Audits” for Processes, Systems and Products/Services. The student must select the 4 scheduled training sessions when registering for the curriculum."/>
    <x v="0"/>
    <m/>
  </r>
  <r>
    <x v="2"/>
    <s v="ISO 9001:2015 REVIEW 122"/>
    <s v="BH-HQ-SOU-ISO-1079-EN-WBT"/>
    <n v="1"/>
    <s v="ISO 9000 Overview provides an introduction to the key components and requirements of ISO 9001:2015. This class discusses the standard's ten sections, along with describing the role of a quality management system (QMS) and ISO 9001:2015's connection to other standards in the ISO 9000 series. ISO 9000 Overview also outlines the steps to registration, the auditing process, and the importance of improvement.ISO 9001:2015 is an internationally recognized standard that outlines the requirements of an effective, organized quality system. Many organizations are becoming ISO 9001:2015 registered to prove their commitment to product quality and customer service. Although streamlining documentation and implementing change can be a challenge, ISO 9001:2015 can create a more goal-oriented, connected, and efficient organization. This class helps new practitioners familiarize themselves with ISO 9001:2015's structure, content, and purpose in quality management."/>
    <x v="0"/>
    <s v="Always Available"/>
  </r>
  <r>
    <x v="0"/>
    <s v="HSE ORIENTATION (NP-EHS-38)"/>
    <s v="TPS-HSE-TPS-HSEOR-1001-IT-ILT"/>
    <n v="16"/>
    <s v="HSE training obbligatorio"/>
    <x v="0"/>
    <m/>
  </r>
  <r>
    <x v="0"/>
    <m/>
    <m/>
    <n v="2"/>
    <s v="HSE training obbligatorio"/>
    <x v="0"/>
    <m/>
  </r>
  <r>
    <x v="3"/>
    <s v="Supplier Quality Management / BH-QUA-014"/>
    <m/>
    <n v="2"/>
    <s v="Lettura e comprensione dei protocolli operativi e delle procedure Baker Hughes in materia di Supplier Quality Management"/>
    <x v="1"/>
    <m/>
  </r>
  <r>
    <x v="3"/>
    <s v="Supplier Quality Requirements / BH-SOU-001"/>
    <m/>
    <n v="2"/>
    <s v="Lettura e comprensione dei protocolli operativi e delle procedure Baker Hughes in materia di Supplier Quality Requirement"/>
    <x v="1"/>
    <m/>
  </r>
  <r>
    <x v="3"/>
    <s v="Supplier Social Responsibility Program (SSRP) / BH-SOU-012"/>
    <m/>
    <n v="2"/>
    <s v="Lettura e comprensione dei protocolli operativi e delle procedure Baker Hughes in materia di Supplier Social Responsibility Program "/>
    <x v="1"/>
    <m/>
  </r>
  <r>
    <x v="0"/>
    <s v="BH FMEA"/>
    <s v="BH-HQ-E&amp;SC-180903-000932"/>
    <n v="10.5"/>
    <s v="The course covers the knowledge, explaining the aims, principles and methodology necessary for the execution of the Failure Mode Effect Analysis."/>
    <x v="2"/>
    <s v="June 2025"/>
  </r>
  <r>
    <x v="2"/>
    <s v="Hydraulic schematics and basic circuit design 342"/>
    <s v="BH-HQ-SOU-HYD-2160-EN-WBT"/>
    <n v="1"/>
    <s v="Hydraulic Schematics and Basic Circuit Design provides an overview of basic hydraulic circuit configurations and the standard fluid symbols in fluid schematic diagrams. A hydraulic schematic diagram uses lines and symbols to provide a visual display of fluid paths within a hydraulic circuit. A hydraulic schematic also indicates the types and capabilities of components in the circuit. Basic hydraulic circuits use strategic placement of control valves and components to manipulate fluid and achieve specific results.A knowledge of standard fluid symbols and schematic diagrams is necessary in order to work with basic and complex hydraulic circuits. This course teaches users how to read a basic schematic diagram and how to relate a schematic diagram to a hydraulic circuit."/>
    <x v="1"/>
    <s v="Always Available"/>
  </r>
  <r>
    <x v="2"/>
    <s v="Pneumatic Schematics and Basic Circuit Design 352"/>
    <s v="BH-HQ-SOU-PNE-3001-EN-WBT"/>
    <n v="1"/>
    <s v="Basic Pneumatic Schematics and Circuit Design provides an overview of different common pneumatic schematic symbols, including air treatment symbols; pressure, flow, and direction valve symbols; and actuator symbols. Further, the class describes an overview of the design principles of a pneumatic circuit and the placement of components within a pneumatic schematic. Without pneumatic circuit design and schematic symbols, designers would not be able to communicate to an engineer the necessary component placement in order to achieve the work for a particular job. After taking Basic Pneumatic Schematics and Circuit Design users will understand basic design principles in a pneumatic circuit schematic and be able to recognize the symbols of basic circuit components."/>
    <x v="2"/>
    <s v="Always Available"/>
  </r>
  <r>
    <x v="2"/>
    <s v="Getting Things Done"/>
    <s v="LIL-urn:li:lyndaCourse:170776"/>
    <n v="0.5"/>
    <s v="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 Getting Things Done® is a registered trademark of the David Allen Company."/>
    <x v="1"/>
    <s v="Always Available"/>
  </r>
  <r>
    <x v="2"/>
    <s v="Plan and Manage Communications (PMBOK® Guide Sixth Edition)"/>
    <s v="4b26aba0-c958-11e7-8c81-9212ca48e307"/>
    <n v="0.8"/>
    <s v="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
    <x v="1"/>
    <s v="Always Available"/>
  </r>
  <r>
    <x v="2"/>
    <s v="Choosing the Right Interpersonal Communication Method to Make Your Point"/>
    <s v="56271688-fea5-11e6-8638-0242c0a80b06 "/>
    <n v="0.4"/>
    <s v="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
    <x v="1"/>
    <s v="Always Available"/>
  </r>
  <r>
    <x v="2"/>
    <s v="Sustainability Strategies"/>
    <s v="LIL-urn:li:lyndaCourse:4508419"/>
    <n v="0.5"/>
    <s v="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
    <x v="1"/>
    <s v="Always Available"/>
  </r>
  <r>
    <x v="0"/>
    <s v="Welding Advanced Fundamentals"/>
    <s v="BH-HQ-SOU-FWP-1001-EN-ILT"/>
    <n v="12"/>
    <s v="This course is about the fundamentals of welding process techniques applied in the energy and oil &amp; gas industry"/>
    <x v="1"/>
    <s v="May 2025"/>
  </r>
  <r>
    <x v="1"/>
    <s v="Workshop experience (Welding) "/>
    <s v="Activity on the job"/>
    <n v="2"/>
    <s v="Experience in a manufacturing workshop, internal Baker Hughes plant or at supplier, on Welding process"/>
    <x v="1"/>
    <m/>
  </r>
  <r>
    <x v="0"/>
    <s v="Heat Treatment Overview SCX"/>
    <s v="BH-HQ-SOU-HEATRE-EN-ILT"/>
    <n v="9"/>
    <s v="This course is about the principles and the methods for the heat treatment of metallic parts, used during manufacturing process of machine components."/>
    <x v="2"/>
    <s v="June 2025"/>
  </r>
  <r>
    <x v="1"/>
    <s v="Workshop experience (Heat Treatments)"/>
    <s v="Activity on the job"/>
    <n v="2"/>
    <s v="Experience in a manufacturing workshop, internal Baker Hughes plant or at supplier, on Heart Treatment process"/>
    <x v="1"/>
    <m/>
  </r>
  <r>
    <x v="0"/>
    <s v="Industrial Painting (Theoretical and Practical)"/>
    <m/>
    <n v="24"/>
    <s v="This course covers the knowledge of chemicals processes and substances used to adequately protect steel structures, machinery and equipment parts against rusting, a normal consequence of exposure to the atmosphere; particular focus on defects of painting and how to prevent them. "/>
    <x v="2"/>
    <m/>
  </r>
  <r>
    <x v="1"/>
    <s v="Workshop experience (Painting)"/>
    <s v="Activity on the job"/>
    <n v="2"/>
    <s v="Experience in a manufacturing workshop, internal Baker Hughes plant or at supplier, on Painting process"/>
    <x v="1"/>
    <m/>
  </r>
  <r>
    <x v="0"/>
    <s v="Surfaces Galvanization HDG"/>
    <s v="BH-SCM-Supply Chain-231118"/>
    <n v="4"/>
    <s v="This course covers the knowledge of the Galvanization chemical process of applying a protective zinc coating to steel or iron, to prevent rusting; the most common method, is the hot-dip galvanizing (HDG), in which the parts are coated by submerging them in a bath of hot, molten zinc to prevent rusting. "/>
    <x v="1"/>
    <s v="May 2025"/>
  </r>
  <r>
    <x v="0"/>
    <s v="Fundamentals of EDM"/>
    <s v="BH-SCM-231815"/>
    <n v="4"/>
    <s v="Fundamentals of EDM (Electro Discharge Machining)_x000a_"/>
    <x v="1"/>
    <s v="May 2025"/>
  </r>
  <r>
    <x v="1"/>
    <s v="EDM Training"/>
    <s v="Activity on the job"/>
    <n v="8"/>
    <s v="PART I (4 hours)_x000a_Classroom Training on the use of EDM machines, from piece placement and electrode setup to surface finishing. Interpretation of control charts and alerts visible on the machine display, execution of quality controls using standard and non-standard measuring instruments. Typical defects of this process and practical examples of technical problems._x000a__x000a_PART II (4 hours)_x000a_Alongside with assistance personnel to attend interventions on board the machine."/>
    <x v="1"/>
    <m/>
  </r>
  <r>
    <x v="1"/>
    <s v="# 1 BH Shop or Supplier Shop visit "/>
    <s v="Activity on the job"/>
    <n v="3"/>
    <s v="At least 1 visit in a manufacturing shop at Baker Hughes plant, or at supplier, to make experiential on the various manufacturing process:    "/>
    <x v="0"/>
    <m/>
  </r>
  <r>
    <x v="2"/>
    <s v="Inspecting with CMMs 361"/>
    <s v="BH-HQ-SOU-CMM-3000-EN-WBT"/>
    <n v="0.5"/>
    <s v="Inspecting with CMMs provides a comprehensive overview of the functions and mechanics of the coordinate measuring machine, or CMM. A CMMâ€™s probe contacts the various features on a workpiece and records their Cartesian coordinate locations with software. CMMs measure using either contact or noncontact methods and can be used in a lab or on the production floor. CMMs use either manual operation, joystick, or DCC to guide components.As long as the operator is trained in its use, the CMM provides high accuracy measurements with minimum human influence in a very short amount of time. This allows the operator to respond to machining errors and reduce scrap. After this class, users should be able to describe best practices for using the CMM to inspect parts."/>
    <x v="2"/>
    <s v="Always Available"/>
  </r>
  <r>
    <x v="1"/>
    <s v="CMM  Training"/>
    <s v="Activity on the job"/>
    <n v="8"/>
    <s v="PART I (4 hours)_x000a_Classroom training on CMM measurement execution. Understanding of geometric/dimensional CTQ applicable to the Impeller product. Types of measuring machines and probes adopted._x000a__x000a_PART II (4 hours)_x000a_Alongside an expert engineer to attend CMM measurements on the shop floor."/>
    <x v="1"/>
    <m/>
  </r>
  <r>
    <x v="0"/>
    <s v="Fundamentals of NDT"/>
    <s v="BH-HQ-SCM-231697"/>
    <n v="4"/>
    <s v="This course covers the knowledge of the Non-Destructive Testing (NDT)  methods and relevant equipment commonly used for industrial testing, like Dye-Penetrant Test, Ultra-Sonic Test, Magnetoscopic Test of machinery parts"/>
    <x v="0"/>
    <s v="May 2025"/>
  </r>
  <r>
    <x v="1"/>
    <s v="Workshop experience (NDT)"/>
    <s v="Activity on the job"/>
    <n v="2"/>
    <s v="Experience in a manufacturing workshop, internal Baker Hughes plant or at supplier, on Non-Destructive Testing methods "/>
    <x v="0"/>
    <m/>
  </r>
  <r>
    <x v="0"/>
    <s v="BH HARDNESS TEST Fundamentals"/>
    <s v="BH-HQ-E&amp;SC-180903-000940"/>
    <n v="4"/>
    <s v="This course focuses on hardness of metals, teaching hardness definition, test methods, applicable scales and applicability to metal alloys. Test equipment, test conditions and parameters will be illustrated."/>
    <x v="2"/>
    <s v="June 2025"/>
  </r>
  <r>
    <x v="1"/>
    <s v="Materials Laboratory experience"/>
    <s v="Activity on the job"/>
    <n v="2"/>
    <s v="Visit the internal laboratory to make experience on equipment used to perform destructive and not destructive test on materials. "/>
    <x v="0"/>
    <m/>
  </r>
  <r>
    <x v="2"/>
    <s v="Six Sigma and Lean: Foundations and Principles"/>
    <s v="4b2f5e32-c958-11e7-8c81-9212ca48e307"/>
    <n v="1.5"/>
    <s v="This course covers the foundations and principles of Six Sigma and Lean. You'll learn how, when used together, they can enable a system of process control and process design that will transform your business. This course includes the key Lean tools that are used in the typical Six Sigma project, and how they can be integrated into one business process improvement methodology called Lean Six Sigma"/>
    <x v="1"/>
    <s v="Always Available"/>
  </r>
  <r>
    <x v="1"/>
    <s v="Surveillance Audit 'in shadow'"/>
    <s v="Activity on the job"/>
    <n v="24"/>
    <s v="PART I - Definitons (see Auditing Basic Course)_x000a_What's an audit: scope and criteria, what are 'requirements' and 'source of requrements', what are 'evidence' and 'source of evidence', what's a  'finding' , what are CAPA (Corrective Action/Preventive Action), when and how to apply them. _x000a_PART II - Planning of Surveillance Audit (8h)_x000a_Alongside an Expert SQE, preparation of check list and opning meting that will be held in prsnce of supplier: gathering basic information of the product, manufacturing process and reference procedures,  definition of requiremnts and surveillanc check list preparation._x000a_PART III - Execution of Surveillance Audit in shadow with an Expert SQE (8h):_x000a_audit visit at supplier site with application of check list and gathering of objectve evidence information of conformity and not-conformity, conclusions and closure meeting of the audit_x000a_PART IV - Surveillance Reporting  (8h)_x000a_Learning how to write  the surveillance audit report, alongside an SQE expert, with the fundamental information and the assignment of CAPA (Corrective Action/Preventive Action) in case of Non-Conformity."/>
    <x v="0"/>
    <m/>
  </r>
  <r>
    <x v="2"/>
    <s v="5S Overview 151"/>
    <s v="BH-HQ-SOU-5SO-1082-EN-WBT"/>
    <n v="0.5"/>
    <s v="Five S Overview provides a thorough introduction to the purpose and process of 5S quality initiatives. This class includes separate discussions on each of the five steps, along with information on challenges, advantages, and possible assessment tools.Many companies implement quality initiatives to improve operations and eliminate waste. 5S is a quality method that promotes organization, efficiency, and team work through several sequential steps. After completing this class, users will understand the value of each 5S step and be better equipped to execute and evaluate 5S."/>
    <x v="2"/>
    <s v="Always Available"/>
  </r>
  <r>
    <x v="0"/>
    <s v="Digital Dexterity program "/>
    <s v="BH-HQ-DGTDXP-EN-ILT"/>
    <n v="9"/>
    <s v="Series of 3 webinars on Digital Dexterity as enabler to take full advantage of new technologies; with the increasing of digital technologies, we have great opportunities to improve operational  productivity, efficiency and safety. "/>
    <x v="1"/>
    <s v="May-June 2025"/>
  </r>
  <r>
    <x v="2"/>
    <s v="CE MARKING V-Curriculum"/>
    <s v="BH-GSC-CEMARK-EN-CUR"/>
    <n v="2"/>
    <s v="Overview on European Community technical regulation and CE Marking application, with focus on ATEX , PED, LVE, EMC, CPR directives.  curriculum is composed by 2 activities:_x000a_1) a training session, of 1 hour and 30' , on CE Marking. The leaason, with Luca Sarti as teacher, has been recorded on 29 September 2022.  2) a final assessment of 10 questions, minimun score 8/10 for sussessful completion._x000a_It's necessary to complete both the activities to get credit of the curriculum."/>
    <x v="0"/>
    <s v="Always Available"/>
  </r>
  <r>
    <x v="0"/>
    <s v="Environmental  TRS overview for Qual auditors &amp; SQEs"/>
    <s v="GE-OG-FNC-105415"/>
    <n v="1.5"/>
    <s v="This course, about Environmental Technical Regulation &amp; Standard (Env TR&amp;S), in different countries and the context of ISO 9000, explains what evidence is expected when auditing an organization (internal or supplier) on compliance with Env TR&amp;S."/>
    <x v="0"/>
    <s v="May 2025"/>
  </r>
  <r>
    <x v="0"/>
    <s v="TRS Training for LA and Auditor"/>
    <s v="BH-HQ-QUA-TRS-1001-EN-ILT"/>
    <n v="1"/>
    <s v="This course explain the correlation between ISO 9001 and TRS requirements for key business process (ITO, Design, etc.). Aims at enabling QMS auditors to audit TRS process requirements relevant to the audit scope."/>
    <x v="0"/>
    <s v="June 2025"/>
  </r>
  <r>
    <x v="2"/>
    <s v="Achieving Digital Dexterity "/>
    <s v="6a1ae160-397a-11e8-b474-f90250a08fb9"/>
    <n v="0.3"/>
    <s v="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
    <x v="2"/>
    <s v="Always Available"/>
  </r>
  <r>
    <x v="4"/>
    <m/>
    <m/>
    <n v="8"/>
    <s v="AUDIT FINDING' path_x000a_Technical competence evaluation based on assessment of Surveillance Report_x000a__x000a_"/>
    <x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797AE6F-3F5A-4FBD-9C20-6E5919B3DD66}"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activity type" colHeaderCaption="">
  <location ref="A3:E10" firstHeaderRow="1" firstDataRow="2" firstDataCol="1" rowPageCount="1" colPageCount="1"/>
  <pivotFields count="9">
    <pivotField showAll="0"/>
    <pivotField showAll="0"/>
    <pivotField axis="axisRow" showAll="0">
      <items count="7">
        <item x="0"/>
        <item x="1"/>
        <item x="2"/>
        <item x="3"/>
        <item m="1" x="5"/>
        <item x="4"/>
        <item t="default"/>
      </items>
    </pivotField>
    <pivotField showAll="0"/>
    <pivotField showAll="0"/>
    <pivotField dataField="1" showAll="0"/>
    <pivotField showAll="0"/>
    <pivotField axis="axisCol" showAll="0">
      <items count="4">
        <item x="0"/>
        <item x="1"/>
        <item x="2"/>
        <item t="default"/>
      </items>
    </pivotField>
    <pivotField axis="axisPage" multipleItemSelectionAllowed="1" showAll="0">
      <items count="7">
        <item x="3"/>
        <item x="1"/>
        <item m="1" x="5"/>
        <item m="1" x="4"/>
        <item x="0"/>
        <item x="2"/>
        <item t="default"/>
      </items>
    </pivotField>
  </pivotFields>
  <rowFields count="1">
    <field x="2"/>
  </rowFields>
  <rowItems count="6">
    <i>
      <x/>
    </i>
    <i>
      <x v="1"/>
    </i>
    <i>
      <x v="2"/>
    </i>
    <i>
      <x v="3"/>
    </i>
    <i>
      <x v="5"/>
    </i>
    <i t="grand">
      <x/>
    </i>
  </rowItems>
  <colFields count="1">
    <field x="7"/>
  </colFields>
  <colItems count="4">
    <i>
      <x/>
    </i>
    <i>
      <x v="1"/>
    </i>
    <i>
      <x v="2"/>
    </i>
    <i t="grand">
      <x/>
    </i>
  </colItems>
  <pageFields count="1">
    <pageField fld="8" hier="-1"/>
  </pageFields>
  <dataFields count="1">
    <dataField name="NON CONFORMITY path_x000a_ (hours)" fld="5" baseField="0" baseItem="0" numFmtId="164"/>
  </dataFields>
  <formats count="9">
    <format dxfId="8">
      <pivotArea outline="0" collapsedLevelsAreSubtotals="1" fieldPosition="0"/>
    </format>
    <format dxfId="7">
      <pivotArea outline="0" collapsedLevelsAreSubtotals="1" fieldPosition="0"/>
    </format>
    <format dxfId="6">
      <pivotArea outline="0" collapsedLevelsAreSubtotals="1" fieldPosition="0"/>
    </format>
    <format dxfId="5">
      <pivotArea dataOnly="0" labelOnly="1" outline="0" fieldPosition="0">
        <references count="1">
          <reference field="8" count="0"/>
        </references>
      </pivotArea>
    </format>
    <format dxfId="4">
      <pivotArea field="7" type="button" dataOnly="0" labelOnly="1" outline="0" axis="axisCol" fieldPosition="0"/>
    </format>
    <format dxfId="3">
      <pivotArea type="topRight" dataOnly="0" labelOnly="1" outline="0" fieldPosition="0"/>
    </format>
    <format dxfId="2">
      <pivotArea dataOnly="0" labelOnly="1" fieldPosition="0">
        <references count="1">
          <reference field="7" count="0"/>
        </references>
      </pivotArea>
    </format>
    <format dxfId="1">
      <pivotArea dataOnly="0" labelOnly="1" grandCol="1" outline="0" fieldPosition="0"/>
    </format>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F40564DB-AF75-4593-92E9-59ED4A7B1BC4}" name="PivotTable5"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4:E21" firstHeaderRow="1" firstDataRow="2" firstDataCol="1"/>
  <pivotFields count="9">
    <pivotField showAll="0"/>
    <pivotField showAll="0"/>
    <pivotField axis="axisRow" showAll="0">
      <items count="6">
        <item x="0"/>
        <item x="1"/>
        <item x="2"/>
        <item x="3"/>
        <item x="4"/>
        <item t="default"/>
      </items>
    </pivotField>
    <pivotField showAll="0"/>
    <pivotField showAll="0"/>
    <pivotField dataField="1" showAll="0"/>
    <pivotField showAll="0"/>
    <pivotField axis="axisCol" showAll="0">
      <items count="4">
        <item x="0"/>
        <item x="1"/>
        <item x="2"/>
        <item t="default"/>
      </items>
    </pivotField>
    <pivotField showAll="0"/>
  </pivotFields>
  <rowFields count="1">
    <field x="2"/>
  </rowFields>
  <rowItems count="6">
    <i>
      <x/>
    </i>
    <i>
      <x v="1"/>
    </i>
    <i>
      <x v="2"/>
    </i>
    <i>
      <x v="3"/>
    </i>
    <i>
      <x v="4"/>
    </i>
    <i t="grand">
      <x/>
    </i>
  </rowItems>
  <colFields count="1">
    <field x="7"/>
  </colFields>
  <colItems count="4">
    <i>
      <x/>
    </i>
    <i>
      <x v="1"/>
    </i>
    <i>
      <x v="2"/>
    </i>
    <i t="grand">
      <x/>
    </i>
  </colItems>
  <dataFields count="1">
    <dataField name="AUDIT FINDING path_x000a_ (hours)" fld="5" baseField="0" baseItem="0" numFmtId="164"/>
  </dataFields>
  <formats count="7">
    <format dxfId="15">
      <pivotArea outline="0" collapsedLevelsAreSubtotals="1" fieldPosition="0"/>
    </format>
    <format dxfId="14">
      <pivotArea field="7" type="button" dataOnly="0" labelOnly="1" outline="0" axis="axisCol" fieldPosition="0"/>
    </format>
    <format dxfId="13">
      <pivotArea type="topRight" dataOnly="0" labelOnly="1" outline="0" fieldPosition="0"/>
    </format>
    <format dxfId="12">
      <pivotArea dataOnly="0" labelOnly="1" fieldPosition="0">
        <references count="1">
          <reference field="7" count="0"/>
        </references>
      </pivotArea>
    </format>
    <format dxfId="11">
      <pivotArea dataOnly="0" labelOnly="1" grandCol="1" outline="0" fieldPosition="0"/>
    </format>
    <format dxfId="10">
      <pivotArea dataOnly="0" labelOnly="1" fieldPosition="0">
        <references count="1">
          <reference field="7" count="1">
            <x v="0"/>
          </reference>
        </references>
      </pivotArea>
    </format>
    <format dxfId="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944EF3B-A9F5-4D50-B4A9-85E6B7D3D3CD}" name="Tabella pivot1" cacheId="2" applyNumberFormats="0" applyBorderFormats="0" applyFontFormats="0" applyPatternFormats="0" applyAlignmentFormats="0" applyWidthHeightFormats="1" dataCaption="Valori" updatedVersion="6" minRefreshableVersion="3" useAutoFormatting="1" itemPrintTitles="1" createdVersion="6" indent="0" outline="1" outlineData="1" multipleFieldFilters="0">
  <location ref="A3:E10" firstHeaderRow="1" firstDataRow="2" firstDataCol="1"/>
  <pivotFields count="9">
    <pivotField showAll="0"/>
    <pivotField showAll="0"/>
    <pivotField axis="axisRow" showAll="0">
      <items count="6">
        <item x="0"/>
        <item x="1"/>
        <item x="2"/>
        <item x="3"/>
        <item x="4"/>
        <item t="default"/>
      </items>
    </pivotField>
    <pivotField showAll="0"/>
    <pivotField showAll="0"/>
    <pivotField dataField="1" showAll="0"/>
    <pivotField showAll="0"/>
    <pivotField axis="axisCol" showAll="0">
      <items count="4">
        <item x="0"/>
        <item x="2"/>
        <item x="1"/>
        <item t="default"/>
      </items>
    </pivotField>
    <pivotField showAll="0"/>
  </pivotFields>
  <rowFields count="1">
    <field x="2"/>
  </rowFields>
  <rowItems count="6">
    <i>
      <x/>
    </i>
    <i>
      <x v="1"/>
    </i>
    <i>
      <x v="2"/>
    </i>
    <i>
      <x v="3"/>
    </i>
    <i>
      <x v="4"/>
    </i>
    <i t="grand">
      <x/>
    </i>
  </rowItems>
  <colFields count="1">
    <field x="7"/>
  </colFields>
  <colItems count="4">
    <i>
      <x/>
    </i>
    <i>
      <x v="1"/>
    </i>
    <i>
      <x v="2"/>
    </i>
    <i t="grand">
      <x/>
    </i>
  </colItems>
  <dataFields count="1">
    <dataField name="Somma di DURATION"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19C87FC0-BC61-4B60-9A16-75F60D2A3A9C}" name="Tabella pivot2" cacheId="3" applyNumberFormats="0" applyBorderFormats="0" applyFontFormats="0" applyPatternFormats="0" applyAlignmentFormats="0" applyWidthHeightFormats="1" dataCaption="Valori" updatedVersion="6" minRefreshableVersion="3" useAutoFormatting="1" itemPrintTitles="1" createdVersion="6" indent="0" outline="1" outlineData="1" multipleFieldFilters="0">
  <location ref="A3:E10" firstHeaderRow="1" firstDataRow="2" firstDataCol="1"/>
  <pivotFields count="7">
    <pivotField axis="axisRow" showAll="0">
      <items count="6">
        <item x="0"/>
        <item x="1"/>
        <item x="2"/>
        <item x="3"/>
        <item x="4"/>
        <item t="default"/>
      </items>
    </pivotField>
    <pivotField showAll="0"/>
    <pivotField showAll="0"/>
    <pivotField dataField="1" showAll="0"/>
    <pivotField showAll="0"/>
    <pivotField axis="axisCol" showAll="0">
      <items count="4">
        <item x="0"/>
        <item x="1"/>
        <item x="2"/>
        <item t="default"/>
      </items>
    </pivotField>
    <pivotField showAll="0"/>
  </pivotFields>
  <rowFields count="1">
    <field x="0"/>
  </rowFields>
  <rowItems count="6">
    <i>
      <x/>
    </i>
    <i>
      <x v="1"/>
    </i>
    <i>
      <x v="2"/>
    </i>
    <i>
      <x v="3"/>
    </i>
    <i>
      <x v="4"/>
    </i>
    <i t="grand">
      <x/>
    </i>
  </rowItems>
  <colFields count="1">
    <field x="5"/>
  </colFields>
  <colItems count="4">
    <i>
      <x/>
    </i>
    <i>
      <x v="1"/>
    </i>
    <i>
      <x v="2"/>
    </i>
    <i t="grand">
      <x/>
    </i>
  </colItems>
  <dataFields count="1">
    <dataField name="Somma di DURATION"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BA632-2165-41F8-8230-A1FDB2FF2DBE}">
  <dimension ref="A1:H21"/>
  <sheetViews>
    <sheetView topLeftCell="A4" workbookViewId="0">
      <selection activeCell="C15" sqref="C15"/>
    </sheetView>
  </sheetViews>
  <sheetFormatPr defaultRowHeight="14.6"/>
  <cols>
    <col min="1" max="1" width="29.3828125" customWidth="1"/>
    <col min="2" max="2" width="17.84375" style="1" bestFit="1" customWidth="1"/>
    <col min="3" max="4" width="4.53515625" style="1" bestFit="1" customWidth="1"/>
    <col min="5" max="5" width="10.84375" style="1" bestFit="1" customWidth="1"/>
    <col min="6" max="6" width="19.15234375" customWidth="1"/>
    <col min="8" max="8" width="60.15234375" customWidth="1"/>
  </cols>
  <sheetData>
    <row r="1" spans="1:8">
      <c r="A1" s="5" t="s">
        <v>0</v>
      </c>
      <c r="B1" s="1" t="s">
        <v>1</v>
      </c>
      <c r="G1" s="4" t="s">
        <v>2</v>
      </c>
      <c r="H1" s="4"/>
    </row>
    <row r="2" spans="1:8">
      <c r="G2" s="2" t="s">
        <v>3</v>
      </c>
      <c r="H2" s="3" t="s">
        <v>4</v>
      </c>
    </row>
    <row r="3" spans="1:8">
      <c r="A3" s="5" t="s">
        <v>5</v>
      </c>
      <c r="B3" s="7" t="s">
        <v>6</v>
      </c>
      <c r="G3" s="2" t="s">
        <v>7</v>
      </c>
      <c r="H3" s="3" t="s">
        <v>8</v>
      </c>
    </row>
    <row r="4" spans="1:8">
      <c r="A4" s="5" t="s">
        <v>9</v>
      </c>
      <c r="B4" s="1" t="s">
        <v>10</v>
      </c>
      <c r="C4" s="1" t="s">
        <v>11</v>
      </c>
      <c r="D4" s="1" t="s">
        <v>12</v>
      </c>
      <c r="E4" s="1" t="s">
        <v>13</v>
      </c>
      <c r="G4" s="2" t="s">
        <v>14</v>
      </c>
      <c r="H4" s="3" t="s">
        <v>15</v>
      </c>
    </row>
    <row r="5" spans="1:8">
      <c r="A5" s="6" t="s">
        <v>3</v>
      </c>
      <c r="B5" s="9">
        <v>45.5</v>
      </c>
      <c r="C5" s="9">
        <v>29</v>
      </c>
      <c r="D5" s="9">
        <v>55.5</v>
      </c>
      <c r="E5" s="9">
        <v>130</v>
      </c>
      <c r="G5" s="3" t="s">
        <v>10</v>
      </c>
      <c r="H5" s="3" t="s">
        <v>16</v>
      </c>
    </row>
    <row r="6" spans="1:8">
      <c r="A6" s="6" t="s">
        <v>14</v>
      </c>
      <c r="B6" s="9">
        <v>36</v>
      </c>
      <c r="C6" s="9">
        <v>22</v>
      </c>
      <c r="D6" s="9"/>
      <c r="E6" s="9">
        <v>58</v>
      </c>
      <c r="G6" s="3" t="s">
        <v>12</v>
      </c>
      <c r="H6" s="3" t="s">
        <v>17</v>
      </c>
    </row>
    <row r="7" spans="1:8">
      <c r="A7" s="6" t="s">
        <v>18</v>
      </c>
      <c r="B7" s="9">
        <v>1</v>
      </c>
      <c r="C7" s="9">
        <v>4.6999999999999993</v>
      </c>
      <c r="D7" s="9">
        <v>2.2999999999999998</v>
      </c>
      <c r="E7" s="9">
        <v>7.9999999999999991</v>
      </c>
      <c r="G7" s="2" t="s">
        <v>11</v>
      </c>
      <c r="H7" s="3" t="s">
        <v>19</v>
      </c>
    </row>
    <row r="8" spans="1:8">
      <c r="A8" s="6" t="s">
        <v>20</v>
      </c>
      <c r="B8" s="9"/>
      <c r="C8" s="9">
        <v>6</v>
      </c>
      <c r="D8" s="9"/>
      <c r="E8" s="9">
        <v>6</v>
      </c>
    </row>
    <row r="9" spans="1:8">
      <c r="A9" s="6" t="s">
        <v>21</v>
      </c>
      <c r="B9" s="9">
        <v>8</v>
      </c>
      <c r="C9" s="9"/>
      <c r="D9" s="9"/>
      <c r="E9" s="9">
        <v>8</v>
      </c>
    </row>
    <row r="10" spans="1:8" ht="28.4" customHeight="1">
      <c r="A10" s="6" t="s">
        <v>13</v>
      </c>
      <c r="B10" s="9">
        <v>90.5</v>
      </c>
      <c r="C10" s="9">
        <v>61.7</v>
      </c>
      <c r="D10" s="9">
        <v>57.8</v>
      </c>
      <c r="E10" s="9">
        <v>210</v>
      </c>
    </row>
    <row r="14" spans="1:8">
      <c r="A14" s="5" t="s">
        <v>22</v>
      </c>
      <c r="B14" s="7" t="s">
        <v>23</v>
      </c>
    </row>
    <row r="15" spans="1:8">
      <c r="A15" s="5" t="s">
        <v>24</v>
      </c>
      <c r="B15" s="9" t="s">
        <v>10</v>
      </c>
      <c r="C15" s="1" t="s">
        <v>11</v>
      </c>
      <c r="D15" s="1" t="s">
        <v>12</v>
      </c>
      <c r="E15" s="1" t="s">
        <v>13</v>
      </c>
    </row>
    <row r="16" spans="1:8">
      <c r="A16" s="6" t="s">
        <v>3</v>
      </c>
      <c r="B16" s="9">
        <v>42.5</v>
      </c>
      <c r="C16" s="9">
        <v>29</v>
      </c>
      <c r="D16" s="9">
        <v>55.5</v>
      </c>
      <c r="E16" s="9">
        <v>127</v>
      </c>
    </row>
    <row r="17" spans="1:5">
      <c r="A17" s="6" t="s">
        <v>14</v>
      </c>
      <c r="B17" s="9">
        <v>36</v>
      </c>
      <c r="C17" s="9">
        <v>22</v>
      </c>
      <c r="D17" s="9"/>
      <c r="E17" s="9">
        <v>58</v>
      </c>
    </row>
    <row r="18" spans="1:5">
      <c r="A18" s="6" t="s">
        <v>18</v>
      </c>
      <c r="B18" s="9">
        <v>1</v>
      </c>
      <c r="C18" s="9">
        <v>4.6999999999999993</v>
      </c>
      <c r="D18" s="9">
        <v>2.2999999999999998</v>
      </c>
      <c r="E18" s="9">
        <v>7.9999999999999991</v>
      </c>
    </row>
    <row r="19" spans="1:5">
      <c r="A19" s="6" t="s">
        <v>20</v>
      </c>
      <c r="B19" s="9"/>
      <c r="C19" s="9">
        <v>6</v>
      </c>
      <c r="D19" s="9"/>
      <c r="E19" s="9">
        <v>6</v>
      </c>
    </row>
    <row r="20" spans="1:5">
      <c r="A20" s="6" t="s">
        <v>21</v>
      </c>
      <c r="B20" s="9">
        <v>8</v>
      </c>
      <c r="C20" s="9"/>
      <c r="D20" s="9"/>
      <c r="E20" s="9">
        <v>8</v>
      </c>
    </row>
    <row r="21" spans="1:5">
      <c r="A21" s="6" t="s">
        <v>13</v>
      </c>
      <c r="B21" s="9">
        <v>87.5</v>
      </c>
      <c r="C21" s="9">
        <v>61.7</v>
      </c>
      <c r="D21" s="9">
        <v>57.8</v>
      </c>
      <c r="E21" s="9">
        <v>207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75286-B43C-433E-8476-4188D6C87E71}">
  <sheetPr>
    <pageSetUpPr fitToPage="1"/>
  </sheetPr>
  <dimension ref="A1:K56"/>
  <sheetViews>
    <sheetView tabSelected="1" topLeftCell="C1" zoomScale="70" zoomScaleNormal="70" workbookViewId="0">
      <selection activeCell="G6" sqref="G6"/>
    </sheetView>
  </sheetViews>
  <sheetFormatPr defaultColWidth="66.15234375" defaultRowHeight="14.6"/>
  <cols>
    <col min="1" max="1" width="71.15234375" bestFit="1" customWidth="1"/>
    <col min="2" max="2" width="64" bestFit="1" customWidth="1"/>
    <col min="3" max="3" width="21.15234375" bestFit="1" customWidth="1"/>
    <col min="4" max="4" width="66.84375" bestFit="1" customWidth="1"/>
    <col min="5" max="5" width="41.53515625" bestFit="1" customWidth="1"/>
    <col min="6" max="6" width="24.53515625" style="1" bestFit="1" customWidth="1"/>
    <col min="7" max="7" width="128.3828125" bestFit="1" customWidth="1"/>
    <col min="8" max="8" width="31.15234375" bestFit="1" customWidth="1"/>
    <col min="9" max="9" width="24.84375" bestFit="1" customWidth="1"/>
  </cols>
  <sheetData>
    <row r="1" spans="1:11" s="8" customFormat="1" ht="46.3">
      <c r="A1" s="38" t="s">
        <v>188</v>
      </c>
      <c r="B1" s="38"/>
      <c r="C1" s="38"/>
      <c r="D1" s="38"/>
      <c r="E1" s="38"/>
      <c r="F1" s="38"/>
      <c r="G1" s="38"/>
      <c r="H1" s="38"/>
      <c r="I1" s="38"/>
    </row>
    <row r="2" spans="1:11" s="8" customFormat="1" ht="46.75" thickBot="1">
      <c r="A2" s="38" t="s">
        <v>202</v>
      </c>
      <c r="B2" s="38"/>
      <c r="C2" s="38"/>
      <c r="D2" s="38"/>
      <c r="E2" s="38"/>
      <c r="F2" s="38"/>
      <c r="G2" s="38"/>
      <c r="H2" s="38"/>
      <c r="I2" s="38"/>
    </row>
    <row r="3" spans="1:11" s="11" customFormat="1" ht="40.299999999999997">
      <c r="A3" s="12" t="s">
        <v>25</v>
      </c>
      <c r="B3" s="13" t="s">
        <v>26</v>
      </c>
      <c r="C3" s="14" t="s">
        <v>27</v>
      </c>
      <c r="D3" s="13" t="s">
        <v>28</v>
      </c>
      <c r="E3" s="13" t="s">
        <v>29</v>
      </c>
      <c r="F3" s="13" t="s">
        <v>189</v>
      </c>
      <c r="G3" s="13" t="s">
        <v>30</v>
      </c>
      <c r="H3" s="13" t="s">
        <v>31</v>
      </c>
      <c r="I3" s="15" t="s">
        <v>174</v>
      </c>
      <c r="J3" s="10"/>
      <c r="K3" s="10"/>
    </row>
    <row r="4" spans="1:11" s="8" customFormat="1" ht="115.75">
      <c r="A4" s="40" t="s">
        <v>32</v>
      </c>
      <c r="B4" s="41" t="s">
        <v>33</v>
      </c>
      <c r="C4" s="42" t="s">
        <v>3</v>
      </c>
      <c r="D4" s="41" t="s">
        <v>34</v>
      </c>
      <c r="E4" s="43" t="s">
        <v>35</v>
      </c>
      <c r="F4" s="44">
        <v>4</v>
      </c>
      <c r="G4" s="45" t="s">
        <v>36</v>
      </c>
      <c r="H4" s="44" t="s">
        <v>10</v>
      </c>
      <c r="I4" s="46" t="s">
        <v>175</v>
      </c>
    </row>
    <row r="5" spans="1:11" s="8" customFormat="1" ht="92.6">
      <c r="A5" s="40" t="s">
        <v>37</v>
      </c>
      <c r="B5" s="47" t="s">
        <v>38</v>
      </c>
      <c r="C5" s="48" t="s">
        <v>14</v>
      </c>
      <c r="D5" s="47" t="s">
        <v>39</v>
      </c>
      <c r="E5" s="49" t="s">
        <v>40</v>
      </c>
      <c r="F5" s="50">
        <v>1.5</v>
      </c>
      <c r="G5" s="47" t="s">
        <v>41</v>
      </c>
      <c r="H5" s="51" t="s">
        <v>10</v>
      </c>
      <c r="I5" s="52"/>
    </row>
    <row r="6" spans="1:11" s="8" customFormat="1" ht="254.6">
      <c r="A6" s="40" t="s">
        <v>114</v>
      </c>
      <c r="B6" s="53" t="s">
        <v>42</v>
      </c>
      <c r="C6" s="54" t="s">
        <v>18</v>
      </c>
      <c r="D6" s="55" t="s">
        <v>43</v>
      </c>
      <c r="E6" s="56" t="s">
        <v>44</v>
      </c>
      <c r="F6" s="57">
        <v>1</v>
      </c>
      <c r="G6" s="45" t="s">
        <v>45</v>
      </c>
      <c r="H6" s="57" t="s">
        <v>10</v>
      </c>
      <c r="I6" s="58" t="s">
        <v>179</v>
      </c>
    </row>
    <row r="7" spans="1:11" s="8" customFormat="1" ht="46.3">
      <c r="A7" s="59" t="s">
        <v>46</v>
      </c>
      <c r="B7" s="60" t="s">
        <v>208</v>
      </c>
      <c r="C7" s="61" t="s">
        <v>3</v>
      </c>
      <c r="D7" s="62" t="s">
        <v>197</v>
      </c>
      <c r="E7" s="60" t="s">
        <v>198</v>
      </c>
      <c r="F7" s="63">
        <v>16</v>
      </c>
      <c r="G7" s="60" t="s">
        <v>185</v>
      </c>
      <c r="H7" s="64" t="s">
        <v>10</v>
      </c>
      <c r="I7" s="65" t="s">
        <v>184</v>
      </c>
    </row>
    <row r="8" spans="1:11" s="8" customFormat="1" ht="46.3">
      <c r="A8" s="59"/>
      <c r="B8" s="60" t="s">
        <v>186</v>
      </c>
      <c r="C8" s="61" t="s">
        <v>3</v>
      </c>
      <c r="D8" s="60"/>
      <c r="E8" s="60"/>
      <c r="F8" s="63">
        <v>2</v>
      </c>
      <c r="G8" s="60" t="s">
        <v>185</v>
      </c>
      <c r="H8" s="64" t="s">
        <v>10</v>
      </c>
      <c r="I8" s="65" t="s">
        <v>184</v>
      </c>
    </row>
    <row r="9" spans="1:11" s="8" customFormat="1" ht="69.45">
      <c r="A9" s="59" t="s">
        <v>49</v>
      </c>
      <c r="B9" s="66" t="s">
        <v>50</v>
      </c>
      <c r="C9" s="67" t="s">
        <v>20</v>
      </c>
      <c r="D9" s="68" t="s">
        <v>51</v>
      </c>
      <c r="E9" s="69"/>
      <c r="F9" s="70">
        <v>2</v>
      </c>
      <c r="G9" s="71" t="s">
        <v>209</v>
      </c>
      <c r="H9" s="72" t="s">
        <v>11</v>
      </c>
      <c r="I9" s="73"/>
    </row>
    <row r="10" spans="1:11" s="8" customFormat="1" ht="69.45">
      <c r="A10" s="59"/>
      <c r="B10" s="66" t="s">
        <v>50</v>
      </c>
      <c r="C10" s="67" t="s">
        <v>20</v>
      </c>
      <c r="D10" s="68" t="s">
        <v>52</v>
      </c>
      <c r="E10" s="69"/>
      <c r="F10" s="70">
        <v>2</v>
      </c>
      <c r="G10" s="71" t="s">
        <v>210</v>
      </c>
      <c r="H10" s="72" t="s">
        <v>11</v>
      </c>
      <c r="I10" s="73"/>
    </row>
    <row r="11" spans="1:11" s="8" customFormat="1" ht="69.45">
      <c r="A11" s="59"/>
      <c r="B11" s="66" t="s">
        <v>50</v>
      </c>
      <c r="C11" s="67" t="s">
        <v>20</v>
      </c>
      <c r="D11" s="68" t="s">
        <v>53</v>
      </c>
      <c r="E11" s="69"/>
      <c r="F11" s="70">
        <v>2</v>
      </c>
      <c r="G11" s="71" t="s">
        <v>211</v>
      </c>
      <c r="H11" s="72" t="s">
        <v>11</v>
      </c>
      <c r="I11" s="73"/>
    </row>
    <row r="12" spans="1:11" s="8" customFormat="1" ht="69.45">
      <c r="A12" s="59" t="s">
        <v>54</v>
      </c>
      <c r="B12" s="74" t="s">
        <v>55</v>
      </c>
      <c r="C12" s="75" t="s">
        <v>3</v>
      </c>
      <c r="D12" s="76" t="s">
        <v>56</v>
      </c>
      <c r="E12" s="76" t="s">
        <v>57</v>
      </c>
      <c r="F12" s="77">
        <v>10.5</v>
      </c>
      <c r="G12" s="78" t="s">
        <v>58</v>
      </c>
      <c r="H12" s="77" t="s">
        <v>12</v>
      </c>
      <c r="I12" s="79" t="s">
        <v>176</v>
      </c>
    </row>
    <row r="13" spans="1:11" s="8" customFormat="1" ht="208.3">
      <c r="A13" s="59"/>
      <c r="B13" s="80" t="s">
        <v>59</v>
      </c>
      <c r="C13" s="81" t="s">
        <v>18</v>
      </c>
      <c r="D13" s="69" t="s">
        <v>60</v>
      </c>
      <c r="E13" s="69" t="s">
        <v>61</v>
      </c>
      <c r="F13" s="70">
        <v>1</v>
      </c>
      <c r="G13" s="82" t="s">
        <v>62</v>
      </c>
      <c r="H13" s="72" t="s">
        <v>11</v>
      </c>
      <c r="I13" s="73" t="s">
        <v>179</v>
      </c>
    </row>
    <row r="14" spans="1:11" s="8" customFormat="1" ht="208.3">
      <c r="A14" s="59"/>
      <c r="B14" s="74" t="s">
        <v>63</v>
      </c>
      <c r="C14" s="75" t="s">
        <v>18</v>
      </c>
      <c r="D14" s="76" t="s">
        <v>64</v>
      </c>
      <c r="E14" s="76" t="s">
        <v>65</v>
      </c>
      <c r="F14" s="77">
        <v>1</v>
      </c>
      <c r="G14" s="78" t="s">
        <v>66</v>
      </c>
      <c r="H14" s="77" t="s">
        <v>12</v>
      </c>
      <c r="I14" s="79" t="s">
        <v>179</v>
      </c>
    </row>
    <row r="15" spans="1:11" s="8" customFormat="1" ht="138.9">
      <c r="A15" s="59" t="s">
        <v>67</v>
      </c>
      <c r="B15" s="83" t="s">
        <v>68</v>
      </c>
      <c r="C15" s="84" t="s">
        <v>18</v>
      </c>
      <c r="D15" s="85" t="s">
        <v>69</v>
      </c>
      <c r="E15" s="85" t="s">
        <v>70</v>
      </c>
      <c r="F15" s="72">
        <v>0.5</v>
      </c>
      <c r="G15" s="82" t="s">
        <v>71</v>
      </c>
      <c r="H15" s="72" t="s">
        <v>11</v>
      </c>
      <c r="I15" s="73" t="s">
        <v>179</v>
      </c>
    </row>
    <row r="16" spans="1:11" s="8" customFormat="1" ht="138.9">
      <c r="A16" s="59"/>
      <c r="B16" s="86" t="s">
        <v>72</v>
      </c>
      <c r="C16" s="84" t="s">
        <v>18</v>
      </c>
      <c r="D16" s="86" t="s">
        <v>73</v>
      </c>
      <c r="E16" s="87" t="s">
        <v>74</v>
      </c>
      <c r="F16" s="72">
        <v>0.8</v>
      </c>
      <c r="G16" s="82" t="s">
        <v>75</v>
      </c>
      <c r="H16" s="88" t="s">
        <v>11</v>
      </c>
      <c r="I16" s="89" t="s">
        <v>179</v>
      </c>
    </row>
    <row r="17" spans="1:9" s="8" customFormat="1" ht="185.15">
      <c r="A17" s="59"/>
      <c r="B17" s="86" t="s">
        <v>76</v>
      </c>
      <c r="C17" s="84" t="s">
        <v>18</v>
      </c>
      <c r="D17" s="86" t="s">
        <v>77</v>
      </c>
      <c r="E17" s="87" t="s">
        <v>78</v>
      </c>
      <c r="F17" s="90">
        <v>0.4</v>
      </c>
      <c r="G17" s="82" t="s">
        <v>79</v>
      </c>
      <c r="H17" s="88" t="s">
        <v>11</v>
      </c>
      <c r="I17" s="89" t="s">
        <v>179</v>
      </c>
    </row>
    <row r="18" spans="1:9" s="8" customFormat="1" ht="208.3">
      <c r="A18" s="59"/>
      <c r="B18" s="86" t="s">
        <v>80</v>
      </c>
      <c r="C18" s="81" t="s">
        <v>18</v>
      </c>
      <c r="D18" s="86" t="s">
        <v>81</v>
      </c>
      <c r="E18" s="91" t="s">
        <v>82</v>
      </c>
      <c r="F18" s="70">
        <v>0.5</v>
      </c>
      <c r="G18" s="82" t="s">
        <v>83</v>
      </c>
      <c r="H18" s="72" t="s">
        <v>11</v>
      </c>
      <c r="I18" s="73" t="s">
        <v>179</v>
      </c>
    </row>
    <row r="19" spans="1:9" s="8" customFormat="1" ht="69.45">
      <c r="A19" s="59" t="s">
        <v>84</v>
      </c>
      <c r="B19" s="92" t="s">
        <v>85</v>
      </c>
      <c r="C19" s="93" t="s">
        <v>3</v>
      </c>
      <c r="D19" s="92" t="s">
        <v>86</v>
      </c>
      <c r="E19" s="92" t="s">
        <v>87</v>
      </c>
      <c r="F19" s="94">
        <v>12</v>
      </c>
      <c r="G19" s="71" t="s">
        <v>88</v>
      </c>
      <c r="H19" s="88" t="s">
        <v>11</v>
      </c>
      <c r="I19" s="89" t="s">
        <v>177</v>
      </c>
    </row>
    <row r="20" spans="1:9" s="8" customFormat="1" ht="46.3">
      <c r="A20" s="59"/>
      <c r="B20" s="92" t="s">
        <v>85</v>
      </c>
      <c r="C20" s="95" t="s">
        <v>14</v>
      </c>
      <c r="D20" s="92" t="s">
        <v>89</v>
      </c>
      <c r="E20" s="96" t="s">
        <v>40</v>
      </c>
      <c r="F20" s="94">
        <v>2</v>
      </c>
      <c r="G20" s="71" t="s">
        <v>90</v>
      </c>
      <c r="H20" s="94" t="s">
        <v>11</v>
      </c>
      <c r="I20" s="97"/>
    </row>
    <row r="21" spans="1:9" s="8" customFormat="1" ht="69.45">
      <c r="A21" s="59"/>
      <c r="B21" s="98" t="s">
        <v>91</v>
      </c>
      <c r="C21" s="75" t="s">
        <v>3</v>
      </c>
      <c r="D21" s="98" t="s">
        <v>92</v>
      </c>
      <c r="E21" s="98" t="s">
        <v>93</v>
      </c>
      <c r="F21" s="99">
        <v>9</v>
      </c>
      <c r="G21" s="100" t="s">
        <v>94</v>
      </c>
      <c r="H21" s="99" t="s">
        <v>12</v>
      </c>
      <c r="I21" s="101" t="s">
        <v>177</v>
      </c>
    </row>
    <row r="22" spans="1:9" s="8" customFormat="1" ht="69.45">
      <c r="A22" s="59"/>
      <c r="B22" s="92" t="s">
        <v>91</v>
      </c>
      <c r="C22" s="95" t="s">
        <v>14</v>
      </c>
      <c r="D22" s="92" t="s">
        <v>95</v>
      </c>
      <c r="E22" s="96" t="s">
        <v>40</v>
      </c>
      <c r="F22" s="94">
        <v>2</v>
      </c>
      <c r="G22" s="71" t="s">
        <v>96</v>
      </c>
      <c r="H22" s="94" t="s">
        <v>11</v>
      </c>
      <c r="I22" s="97"/>
    </row>
    <row r="23" spans="1:9" s="8" customFormat="1" ht="92.6">
      <c r="A23" s="59"/>
      <c r="B23" s="98" t="s">
        <v>97</v>
      </c>
      <c r="C23" s="75" t="s">
        <v>3</v>
      </c>
      <c r="D23" s="98" t="s">
        <v>98</v>
      </c>
      <c r="E23" s="98"/>
      <c r="F23" s="99">
        <v>24</v>
      </c>
      <c r="G23" s="100" t="s">
        <v>99</v>
      </c>
      <c r="H23" s="99" t="s">
        <v>12</v>
      </c>
      <c r="I23" s="101"/>
    </row>
    <row r="24" spans="1:9" s="8" customFormat="1" ht="46.3">
      <c r="A24" s="59"/>
      <c r="B24" s="92" t="s">
        <v>97</v>
      </c>
      <c r="C24" s="95" t="s">
        <v>14</v>
      </c>
      <c r="D24" s="92" t="s">
        <v>100</v>
      </c>
      <c r="E24" s="96" t="s">
        <v>40</v>
      </c>
      <c r="F24" s="94">
        <v>2</v>
      </c>
      <c r="G24" s="71" t="s">
        <v>101</v>
      </c>
      <c r="H24" s="94" t="s">
        <v>11</v>
      </c>
      <c r="I24" s="97"/>
    </row>
    <row r="25" spans="1:9" s="8" customFormat="1" ht="92.6">
      <c r="A25" s="59"/>
      <c r="B25" s="66" t="s">
        <v>102</v>
      </c>
      <c r="C25" s="67" t="s">
        <v>3</v>
      </c>
      <c r="D25" s="68" t="s">
        <v>103</v>
      </c>
      <c r="E25" s="69" t="s">
        <v>104</v>
      </c>
      <c r="F25" s="70">
        <v>4</v>
      </c>
      <c r="G25" s="71" t="s">
        <v>105</v>
      </c>
      <c r="H25" s="88" t="s">
        <v>11</v>
      </c>
      <c r="I25" s="89" t="s">
        <v>177</v>
      </c>
    </row>
    <row r="26" spans="1:9" s="8" customFormat="1" ht="46.3">
      <c r="A26" s="59"/>
      <c r="B26" s="66" t="s">
        <v>106</v>
      </c>
      <c r="C26" s="67" t="s">
        <v>3</v>
      </c>
      <c r="D26" s="68" t="s">
        <v>107</v>
      </c>
      <c r="E26" s="69" t="s">
        <v>108</v>
      </c>
      <c r="F26" s="70">
        <v>4</v>
      </c>
      <c r="G26" s="71" t="s">
        <v>109</v>
      </c>
      <c r="H26" s="102" t="s">
        <v>11</v>
      </c>
      <c r="I26" s="29" t="s">
        <v>176</v>
      </c>
    </row>
    <row r="27" spans="1:9" s="8" customFormat="1" ht="185.15">
      <c r="A27" s="59"/>
      <c r="B27" s="103" t="s">
        <v>106</v>
      </c>
      <c r="C27" s="95" t="s">
        <v>14</v>
      </c>
      <c r="D27" s="103" t="s">
        <v>110</v>
      </c>
      <c r="E27" s="96" t="s">
        <v>40</v>
      </c>
      <c r="F27" s="104">
        <v>8</v>
      </c>
      <c r="G27" s="103" t="s">
        <v>212</v>
      </c>
      <c r="H27" s="94" t="s">
        <v>11</v>
      </c>
      <c r="I27" s="97"/>
    </row>
    <row r="28" spans="1:9" s="8" customFormat="1" ht="46.3">
      <c r="A28" s="59"/>
      <c r="B28" s="105" t="s">
        <v>111</v>
      </c>
      <c r="C28" s="48" t="s">
        <v>14</v>
      </c>
      <c r="D28" s="106" t="s">
        <v>112</v>
      </c>
      <c r="E28" s="49" t="s">
        <v>40</v>
      </c>
      <c r="F28" s="51">
        <v>3</v>
      </c>
      <c r="G28" s="47" t="s">
        <v>113</v>
      </c>
      <c r="H28" s="51" t="s">
        <v>10</v>
      </c>
      <c r="I28" s="52"/>
    </row>
    <row r="29" spans="1:9" s="8" customFormat="1" ht="162">
      <c r="A29" s="59" t="s">
        <v>114</v>
      </c>
      <c r="B29" s="107" t="s">
        <v>115</v>
      </c>
      <c r="C29" s="54" t="s">
        <v>3</v>
      </c>
      <c r="D29" s="107" t="s">
        <v>116</v>
      </c>
      <c r="E29" s="107" t="s">
        <v>117</v>
      </c>
      <c r="F29" s="108">
        <v>12</v>
      </c>
      <c r="G29" s="109" t="s">
        <v>118</v>
      </c>
      <c r="H29" s="108" t="s">
        <v>10</v>
      </c>
      <c r="I29" s="110" t="s">
        <v>177</v>
      </c>
    </row>
    <row r="30" spans="1:9" s="8" customFormat="1" ht="185.15">
      <c r="A30" s="59"/>
      <c r="B30" s="111" t="s">
        <v>115</v>
      </c>
      <c r="C30" s="48" t="s">
        <v>14</v>
      </c>
      <c r="D30" s="106" t="s">
        <v>119</v>
      </c>
      <c r="E30" s="49" t="s">
        <v>40</v>
      </c>
      <c r="F30" s="51">
        <v>24</v>
      </c>
      <c r="G30" s="112" t="s">
        <v>183</v>
      </c>
      <c r="H30" s="51" t="s">
        <v>10</v>
      </c>
      <c r="I30" s="52"/>
    </row>
    <row r="31" spans="1:9" s="8" customFormat="1" ht="208.3">
      <c r="A31" s="59"/>
      <c r="B31" s="113" t="s">
        <v>120</v>
      </c>
      <c r="C31" s="114" t="s">
        <v>18</v>
      </c>
      <c r="D31" s="113" t="s">
        <v>121</v>
      </c>
      <c r="E31" s="113" t="s">
        <v>122</v>
      </c>
      <c r="F31" s="99">
        <v>0.5</v>
      </c>
      <c r="G31" s="78" t="s">
        <v>123</v>
      </c>
      <c r="H31" s="99" t="s">
        <v>12</v>
      </c>
      <c r="I31" s="101" t="s">
        <v>179</v>
      </c>
    </row>
    <row r="32" spans="1:9" s="8" customFormat="1" ht="162">
      <c r="A32" s="59"/>
      <c r="B32" s="103" t="s">
        <v>120</v>
      </c>
      <c r="C32" s="95" t="s">
        <v>14</v>
      </c>
      <c r="D32" s="103" t="s">
        <v>124</v>
      </c>
      <c r="E32" s="96" t="s">
        <v>40</v>
      </c>
      <c r="F32" s="104">
        <v>8</v>
      </c>
      <c r="G32" s="103" t="s">
        <v>200</v>
      </c>
      <c r="H32" s="115" t="s">
        <v>11</v>
      </c>
      <c r="I32" s="116"/>
    </row>
    <row r="33" spans="1:9" s="8" customFormat="1" ht="69.45">
      <c r="A33" s="59"/>
      <c r="B33" s="117" t="s">
        <v>125</v>
      </c>
      <c r="C33" s="118" t="s">
        <v>3</v>
      </c>
      <c r="D33" s="117" t="s">
        <v>126</v>
      </c>
      <c r="E33" s="117" t="s">
        <v>127</v>
      </c>
      <c r="F33" s="119">
        <v>4</v>
      </c>
      <c r="G33" s="120" t="s">
        <v>128</v>
      </c>
      <c r="H33" s="108" t="s">
        <v>10</v>
      </c>
      <c r="I33" s="110" t="s">
        <v>176</v>
      </c>
    </row>
    <row r="34" spans="1:9" s="8" customFormat="1" ht="69.45">
      <c r="A34" s="59"/>
      <c r="B34" s="121" t="s">
        <v>125</v>
      </c>
      <c r="C34" s="48" t="s">
        <v>14</v>
      </c>
      <c r="D34" s="121" t="s">
        <v>129</v>
      </c>
      <c r="E34" s="49" t="s">
        <v>40</v>
      </c>
      <c r="F34" s="51">
        <v>2</v>
      </c>
      <c r="G34" s="122" t="s">
        <v>130</v>
      </c>
      <c r="H34" s="51" t="s">
        <v>10</v>
      </c>
      <c r="I34" s="52"/>
    </row>
    <row r="35" spans="1:9" s="8" customFormat="1" ht="69.45">
      <c r="A35" s="59"/>
      <c r="B35" s="123" t="s">
        <v>131</v>
      </c>
      <c r="C35" s="75" t="s">
        <v>3</v>
      </c>
      <c r="D35" s="123" t="s">
        <v>132</v>
      </c>
      <c r="E35" s="123" t="s">
        <v>133</v>
      </c>
      <c r="F35" s="99">
        <v>4</v>
      </c>
      <c r="G35" s="100" t="s">
        <v>134</v>
      </c>
      <c r="H35" s="99" t="s">
        <v>12</v>
      </c>
      <c r="I35" s="101" t="s">
        <v>177</v>
      </c>
    </row>
    <row r="36" spans="1:9" s="8" customFormat="1" ht="46.3">
      <c r="A36" s="59"/>
      <c r="B36" s="47" t="s">
        <v>131</v>
      </c>
      <c r="C36" s="48" t="s">
        <v>14</v>
      </c>
      <c r="D36" s="124" t="s">
        <v>135</v>
      </c>
      <c r="E36" s="49" t="s">
        <v>40</v>
      </c>
      <c r="F36" s="50">
        <v>2</v>
      </c>
      <c r="G36" s="47" t="s">
        <v>136</v>
      </c>
      <c r="H36" s="51" t="s">
        <v>10</v>
      </c>
      <c r="I36" s="52"/>
    </row>
    <row r="37" spans="1:9" s="8" customFormat="1" ht="115.75">
      <c r="A37" s="59"/>
      <c r="B37" s="125" t="s">
        <v>137</v>
      </c>
      <c r="C37" s="84" t="s">
        <v>18</v>
      </c>
      <c r="D37" s="125" t="s">
        <v>138</v>
      </c>
      <c r="E37" s="125" t="s">
        <v>139</v>
      </c>
      <c r="F37" s="88">
        <v>1.5</v>
      </c>
      <c r="G37" s="82" t="s">
        <v>140</v>
      </c>
      <c r="H37" s="88" t="s">
        <v>11</v>
      </c>
      <c r="I37" s="89" t="s">
        <v>179</v>
      </c>
    </row>
    <row r="38" spans="1:9" s="8" customFormat="1" ht="162">
      <c r="A38" s="59"/>
      <c r="B38" s="113" t="s">
        <v>141</v>
      </c>
      <c r="C38" s="75" t="s">
        <v>18</v>
      </c>
      <c r="D38" s="113" t="s">
        <v>142</v>
      </c>
      <c r="E38" s="113" t="s">
        <v>143</v>
      </c>
      <c r="F38" s="99">
        <v>0.5</v>
      </c>
      <c r="G38" s="78" t="s">
        <v>144</v>
      </c>
      <c r="H38" s="99" t="s">
        <v>12</v>
      </c>
      <c r="I38" s="101" t="s">
        <v>179</v>
      </c>
    </row>
    <row r="39" spans="1:9" s="8" customFormat="1" ht="69.45">
      <c r="A39" s="40" t="s">
        <v>145</v>
      </c>
      <c r="B39" s="86" t="s">
        <v>146</v>
      </c>
      <c r="C39" s="84" t="s">
        <v>3</v>
      </c>
      <c r="D39" s="86" t="s">
        <v>147</v>
      </c>
      <c r="E39" s="87" t="s">
        <v>148</v>
      </c>
      <c r="F39" s="88">
        <v>9</v>
      </c>
      <c r="G39" s="71" t="s">
        <v>149</v>
      </c>
      <c r="H39" s="88" t="s">
        <v>11</v>
      </c>
      <c r="I39" s="89" t="s">
        <v>178</v>
      </c>
    </row>
    <row r="40" spans="1:9" s="8" customFormat="1" ht="138.9">
      <c r="A40" s="59" t="s">
        <v>150</v>
      </c>
      <c r="B40" s="107" t="s">
        <v>151</v>
      </c>
      <c r="C40" s="54" t="s">
        <v>7</v>
      </c>
      <c r="D40" s="107" t="s">
        <v>152</v>
      </c>
      <c r="E40" s="126" t="s">
        <v>153</v>
      </c>
      <c r="F40" s="108">
        <v>2</v>
      </c>
      <c r="G40" s="45" t="s">
        <v>154</v>
      </c>
      <c r="H40" s="108" t="s">
        <v>10</v>
      </c>
      <c r="I40" s="110" t="s">
        <v>179</v>
      </c>
    </row>
    <row r="41" spans="1:9" s="8" customFormat="1" ht="69.45">
      <c r="A41" s="59"/>
      <c r="B41" s="53" t="s">
        <v>155</v>
      </c>
      <c r="C41" s="54" t="s">
        <v>3</v>
      </c>
      <c r="D41" s="107" t="s">
        <v>156</v>
      </c>
      <c r="E41" s="126" t="s">
        <v>157</v>
      </c>
      <c r="F41" s="108">
        <v>1.5</v>
      </c>
      <c r="G41" s="45" t="s">
        <v>158</v>
      </c>
      <c r="H41" s="108" t="s">
        <v>10</v>
      </c>
      <c r="I41" s="110" t="s">
        <v>176</v>
      </c>
    </row>
    <row r="42" spans="1:9" ht="185.15">
      <c r="A42" s="40" t="s">
        <v>145</v>
      </c>
      <c r="B42" s="127" t="s">
        <v>159</v>
      </c>
      <c r="C42" s="128" t="s">
        <v>7</v>
      </c>
      <c r="D42" s="127" t="s">
        <v>160</v>
      </c>
      <c r="E42" s="127" t="s">
        <v>161</v>
      </c>
      <c r="F42" s="129">
        <v>0.3</v>
      </c>
      <c r="G42" s="127" t="s">
        <v>162</v>
      </c>
      <c r="H42" s="130" t="s">
        <v>12</v>
      </c>
      <c r="I42" s="131" t="s">
        <v>179</v>
      </c>
    </row>
    <row r="43" spans="1:9" ht="46.75" thickBot="1">
      <c r="A43" s="132" t="s">
        <v>163</v>
      </c>
      <c r="B43" s="133" t="s">
        <v>164</v>
      </c>
      <c r="C43" s="134" t="s">
        <v>21</v>
      </c>
      <c r="D43" s="135"/>
      <c r="E43" s="135"/>
      <c r="F43" s="136">
        <v>8</v>
      </c>
      <c r="G43" s="137" t="s">
        <v>213</v>
      </c>
      <c r="H43" s="138" t="s">
        <v>10</v>
      </c>
      <c r="I43" s="139"/>
    </row>
    <row r="44" spans="1:9" s="34" customFormat="1" ht="30.45">
      <c r="A44" s="30"/>
      <c r="B44" s="30"/>
      <c r="C44" s="30"/>
      <c r="D44" s="30"/>
      <c r="E44" s="31" t="s">
        <v>203</v>
      </c>
      <c r="F44" s="32">
        <f>SUM(F4:F43)</f>
        <v>194.5</v>
      </c>
      <c r="G44" s="30"/>
      <c r="H44" s="30"/>
      <c r="I44" s="33"/>
    </row>
    <row r="45" spans="1:9" s="34" customFormat="1" ht="30.45">
      <c r="A45" s="30"/>
      <c r="B45" s="30"/>
      <c r="C45" s="30"/>
      <c r="D45" s="30"/>
      <c r="E45" s="31" t="s">
        <v>192</v>
      </c>
      <c r="F45" s="32">
        <v>83</v>
      </c>
      <c r="G45" s="30"/>
      <c r="H45" s="30"/>
      <c r="I45" s="33"/>
    </row>
    <row r="46" spans="1:9" s="34" customFormat="1" ht="30.45">
      <c r="E46" s="35"/>
      <c r="F46" s="36"/>
      <c r="I46" s="37"/>
    </row>
    <row r="47" spans="1:9" s="34" customFormat="1" ht="30.45">
      <c r="E47" s="35"/>
      <c r="F47" s="36"/>
      <c r="I47" s="37"/>
    </row>
    <row r="48" spans="1:9" s="34" customFormat="1" ht="30.45">
      <c r="E48" s="35"/>
      <c r="F48" s="36"/>
      <c r="I48" s="37"/>
    </row>
    <row r="49" spans="1:9" ht="38.15">
      <c r="A49" s="39" t="s">
        <v>190</v>
      </c>
      <c r="B49" s="39"/>
      <c r="H49" s="1"/>
      <c r="I49" s="1"/>
    </row>
    <row r="50" spans="1:9" ht="21.9">
      <c r="A50" s="22" t="s">
        <v>11</v>
      </c>
      <c r="B50" s="22" t="s">
        <v>191</v>
      </c>
    </row>
    <row r="51" spans="1:9" ht="21.9">
      <c r="A51" s="24" t="s">
        <v>10</v>
      </c>
      <c r="B51" s="24" t="s">
        <v>192</v>
      </c>
    </row>
    <row r="52" spans="1:9" ht="21.9">
      <c r="A52" s="25" t="s">
        <v>12</v>
      </c>
      <c r="B52" s="25" t="s">
        <v>193</v>
      </c>
    </row>
    <row r="53" spans="1:9" ht="21.9">
      <c r="A53" s="26" t="s">
        <v>46</v>
      </c>
      <c r="B53" s="26" t="s">
        <v>194</v>
      </c>
    </row>
    <row r="54" spans="1:9" ht="21.9">
      <c r="A54" s="24" t="s">
        <v>3</v>
      </c>
      <c r="B54" s="24" t="s">
        <v>195</v>
      </c>
    </row>
    <row r="55" spans="1:9" ht="21.9">
      <c r="A55" s="24" t="s">
        <v>7</v>
      </c>
      <c r="B55" s="24" t="s">
        <v>196</v>
      </c>
    </row>
    <row r="56" spans="1:9" ht="43.75">
      <c r="A56" s="27" t="s">
        <v>14</v>
      </c>
      <c r="B56" s="27" t="s">
        <v>199</v>
      </c>
    </row>
  </sheetData>
  <autoFilter ref="A3:I45" xr:uid="{05575286-B43C-433E-8476-4188D6C87E71}"/>
  <mergeCells count="10">
    <mergeCell ref="A1:I1"/>
    <mergeCell ref="A2:I2"/>
    <mergeCell ref="A49:B49"/>
    <mergeCell ref="A40:A41"/>
    <mergeCell ref="A19:A28"/>
    <mergeCell ref="A7:A8"/>
    <mergeCell ref="A29:A38"/>
    <mergeCell ref="A9:A11"/>
    <mergeCell ref="A12:A14"/>
    <mergeCell ref="A15:A18"/>
  </mergeCells>
  <pageMargins left="0.7" right="0.7" top="0.75" bottom="0.75" header="0.3" footer="0.3"/>
  <pageSetup paperSize="8" scale="40" fitToHeight="0" orientation="landscape" r:id="rId1"/>
  <headerFooter>
    <oddFooter>&amp;C_x000D_&amp;1#&amp;"Poppins"&amp;10&amp;K018374 Baker Hughes Confidential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4CD69-5157-438F-A08A-5EBD5FC1C1A1}">
  <dimension ref="A3:F20"/>
  <sheetViews>
    <sheetView workbookViewId="0">
      <selection activeCell="F12" sqref="F12"/>
    </sheetView>
  </sheetViews>
  <sheetFormatPr defaultRowHeight="14.6"/>
  <cols>
    <col min="1" max="1" width="20" bestFit="1" customWidth="1"/>
    <col min="2" max="2" width="21.15234375" bestFit="1" customWidth="1"/>
    <col min="3" max="4" width="5" bestFit="1" customWidth="1"/>
    <col min="5" max="5" width="18.3046875" bestFit="1" customWidth="1"/>
  </cols>
  <sheetData>
    <row r="3" spans="1:6">
      <c r="A3" s="5" t="s">
        <v>207</v>
      </c>
      <c r="B3" s="5" t="s">
        <v>204</v>
      </c>
    </row>
    <row r="4" spans="1:6">
      <c r="A4" s="5" t="s">
        <v>206</v>
      </c>
      <c r="B4" t="s">
        <v>10</v>
      </c>
      <c r="C4" t="s">
        <v>12</v>
      </c>
      <c r="D4" t="s">
        <v>11</v>
      </c>
      <c r="E4" t="s">
        <v>205</v>
      </c>
    </row>
    <row r="5" spans="1:6">
      <c r="A5" s="6" t="s">
        <v>3</v>
      </c>
      <c r="B5">
        <v>39.5</v>
      </c>
      <c r="C5">
        <v>47.5</v>
      </c>
      <c r="D5">
        <v>29</v>
      </c>
      <c r="E5">
        <v>116</v>
      </c>
    </row>
    <row r="6" spans="1:6">
      <c r="A6" s="6" t="s">
        <v>14</v>
      </c>
      <c r="B6">
        <v>32.5</v>
      </c>
      <c r="D6">
        <v>22</v>
      </c>
      <c r="E6">
        <v>54.5</v>
      </c>
    </row>
    <row r="7" spans="1:6">
      <c r="A7" s="6" t="s">
        <v>18</v>
      </c>
      <c r="B7">
        <v>3</v>
      </c>
      <c r="C7">
        <v>2.2999999999999998</v>
      </c>
      <c r="D7">
        <v>4.6999999999999993</v>
      </c>
      <c r="E7">
        <v>10</v>
      </c>
    </row>
    <row r="8" spans="1:6">
      <c r="A8" s="6" t="s">
        <v>20</v>
      </c>
      <c r="D8">
        <v>6</v>
      </c>
      <c r="E8">
        <v>6</v>
      </c>
    </row>
    <row r="9" spans="1:6">
      <c r="A9" s="6" t="s">
        <v>21</v>
      </c>
      <c r="B9">
        <v>8</v>
      </c>
      <c r="E9">
        <v>8</v>
      </c>
    </row>
    <row r="10" spans="1:6">
      <c r="A10" s="6" t="s">
        <v>205</v>
      </c>
      <c r="B10">
        <v>83</v>
      </c>
      <c r="C10">
        <v>49.8</v>
      </c>
      <c r="D10">
        <v>61.7</v>
      </c>
      <c r="E10">
        <v>194.5</v>
      </c>
    </row>
    <row r="11" spans="1:6">
      <c r="B11">
        <f>GETPIVOTDATA("DURATION",$A$3,"REQUIREMENT TYPE",B4)/25</f>
        <v>3.32</v>
      </c>
      <c r="C11">
        <f t="shared" ref="C11:D11" si="0">GETPIVOTDATA("DURATION",$A$3,"REQUIREMENT TYPE",C4)/25</f>
        <v>1.992</v>
      </c>
      <c r="D11">
        <f t="shared" si="0"/>
        <v>2.468</v>
      </c>
      <c r="F11">
        <f>B11+C11+D11</f>
        <v>7.7799999999999994</v>
      </c>
    </row>
    <row r="13" spans="1:6" ht="38.15">
      <c r="A13" s="39" t="s">
        <v>190</v>
      </c>
      <c r="B13" s="39"/>
    </row>
    <row r="14" spans="1:6" ht="21.9">
      <c r="A14" s="22" t="s">
        <v>11</v>
      </c>
      <c r="B14" s="22" t="s">
        <v>191</v>
      </c>
    </row>
    <row r="15" spans="1:6" ht="21.9">
      <c r="A15" s="24" t="s">
        <v>10</v>
      </c>
      <c r="B15" s="24" t="s">
        <v>192</v>
      </c>
    </row>
    <row r="16" spans="1:6" ht="21.9">
      <c r="A16" s="25" t="s">
        <v>12</v>
      </c>
      <c r="B16" s="25" t="s">
        <v>193</v>
      </c>
    </row>
    <row r="17" spans="1:2" ht="43.75">
      <c r="A17" s="26" t="s">
        <v>46</v>
      </c>
      <c r="B17" s="26" t="s">
        <v>194</v>
      </c>
    </row>
    <row r="18" spans="1:2" ht="87.45">
      <c r="A18" s="24" t="s">
        <v>3</v>
      </c>
      <c r="B18" s="24" t="s">
        <v>195</v>
      </c>
    </row>
    <row r="19" spans="1:2" ht="43.75">
      <c r="A19" s="24" t="s">
        <v>7</v>
      </c>
      <c r="B19" s="24" t="s">
        <v>196</v>
      </c>
    </row>
    <row r="20" spans="1:2" ht="87.45">
      <c r="A20" s="27" t="s">
        <v>14</v>
      </c>
      <c r="B20" s="27" t="s">
        <v>199</v>
      </c>
    </row>
  </sheetData>
  <mergeCells count="1">
    <mergeCell ref="A13:B13"/>
  </mergeCell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14A05-88B7-4760-B12A-9131AD0C764D}">
  <sheetPr>
    <pageSetUpPr fitToPage="1"/>
  </sheetPr>
  <dimension ref="A1:I57"/>
  <sheetViews>
    <sheetView topLeftCell="F28" zoomScale="80" zoomScaleNormal="80" workbookViewId="0">
      <selection activeCell="G4" sqref="G4:G44"/>
    </sheetView>
  </sheetViews>
  <sheetFormatPr defaultColWidth="93.53515625" defaultRowHeight="139.75" customHeight="1"/>
  <cols>
    <col min="1" max="1" width="56" bestFit="1" customWidth="1"/>
    <col min="2" max="2" width="91.15234375" bestFit="1" customWidth="1"/>
    <col min="3" max="3" width="19.84375" bestFit="1" customWidth="1"/>
    <col min="4" max="4" width="69.3828125" bestFit="1" customWidth="1"/>
    <col min="5" max="5" width="43.3828125" bestFit="1" customWidth="1"/>
    <col min="6" max="6" width="23.53515625" bestFit="1" customWidth="1"/>
    <col min="7" max="7" width="147.3828125" bestFit="1" customWidth="1"/>
    <col min="8" max="8" width="40" bestFit="1" customWidth="1"/>
    <col min="9" max="9" width="24.53515625" bestFit="1" customWidth="1"/>
  </cols>
  <sheetData>
    <row r="1" spans="1:9" ht="139.75" customHeight="1">
      <c r="A1" s="38" t="s">
        <v>188</v>
      </c>
      <c r="B1" s="38"/>
      <c r="C1" s="38"/>
      <c r="D1" s="38"/>
      <c r="E1" s="38"/>
      <c r="F1" s="38"/>
      <c r="G1" s="38"/>
      <c r="H1" s="38"/>
      <c r="I1" s="38"/>
    </row>
    <row r="2" spans="1:9" ht="139.75" customHeight="1" thickBot="1">
      <c r="A2" s="38" t="s">
        <v>201</v>
      </c>
      <c r="B2" s="38"/>
      <c r="C2" s="38"/>
      <c r="D2" s="38"/>
      <c r="E2" s="38"/>
      <c r="F2" s="38"/>
      <c r="G2" s="38"/>
      <c r="H2" s="38"/>
      <c r="I2" s="38"/>
    </row>
    <row r="3" spans="1:9" ht="139.75" customHeight="1">
      <c r="A3" s="12" t="s">
        <v>25</v>
      </c>
      <c r="B3" s="13" t="s">
        <v>26</v>
      </c>
      <c r="C3" s="14" t="s">
        <v>27</v>
      </c>
      <c r="D3" s="13" t="s">
        <v>28</v>
      </c>
      <c r="E3" s="13" t="s">
        <v>29</v>
      </c>
      <c r="F3" s="13" t="s">
        <v>189</v>
      </c>
      <c r="G3" s="13" t="s">
        <v>30</v>
      </c>
      <c r="H3" s="13" t="s">
        <v>31</v>
      </c>
      <c r="I3" s="15" t="s">
        <v>174</v>
      </c>
    </row>
    <row r="4" spans="1:9" ht="107.5" customHeight="1">
      <c r="A4" s="40" t="s">
        <v>32</v>
      </c>
      <c r="B4" s="140" t="s">
        <v>33</v>
      </c>
      <c r="C4" s="141" t="s">
        <v>3</v>
      </c>
      <c r="D4" s="140" t="s">
        <v>34</v>
      </c>
      <c r="E4" s="142" t="s">
        <v>35</v>
      </c>
      <c r="F4" s="143">
        <v>4</v>
      </c>
      <c r="G4" s="144" t="s">
        <v>36</v>
      </c>
      <c r="H4" s="143" t="s">
        <v>10</v>
      </c>
      <c r="I4" s="145" t="s">
        <v>175</v>
      </c>
    </row>
    <row r="5" spans="1:9" ht="84.65" customHeight="1">
      <c r="A5" s="40" t="s">
        <v>37</v>
      </c>
      <c r="B5" s="47" t="s">
        <v>38</v>
      </c>
      <c r="C5" s="48" t="s">
        <v>14</v>
      </c>
      <c r="D5" s="47" t="s">
        <v>39</v>
      </c>
      <c r="E5" s="49" t="s">
        <v>40</v>
      </c>
      <c r="F5" s="50">
        <v>1.5</v>
      </c>
      <c r="G5" s="47" t="s">
        <v>41</v>
      </c>
      <c r="H5" s="146" t="s">
        <v>10</v>
      </c>
      <c r="I5" s="16"/>
    </row>
    <row r="6" spans="1:9" ht="84.65" customHeight="1">
      <c r="A6" s="59" t="s">
        <v>187</v>
      </c>
      <c r="B6" s="147" t="s">
        <v>165</v>
      </c>
      <c r="C6" s="148" t="s">
        <v>3</v>
      </c>
      <c r="D6" s="149" t="s">
        <v>166</v>
      </c>
      <c r="E6" s="149" t="s">
        <v>167</v>
      </c>
      <c r="F6" s="150">
        <v>8</v>
      </c>
      <c r="G6" s="144" t="s">
        <v>168</v>
      </c>
      <c r="H6" s="150" t="s">
        <v>10</v>
      </c>
      <c r="I6" s="17"/>
    </row>
    <row r="7" spans="1:9" ht="84.65" customHeight="1">
      <c r="A7" s="59"/>
      <c r="B7" s="147" t="s">
        <v>42</v>
      </c>
      <c r="C7" s="148" t="s">
        <v>18</v>
      </c>
      <c r="D7" s="151" t="s">
        <v>43</v>
      </c>
      <c r="E7" s="149" t="s">
        <v>44</v>
      </c>
      <c r="F7" s="150">
        <v>1</v>
      </c>
      <c r="G7" s="144" t="s">
        <v>45</v>
      </c>
      <c r="H7" s="150" t="s">
        <v>10</v>
      </c>
      <c r="I7" s="16" t="s">
        <v>179</v>
      </c>
    </row>
    <row r="8" spans="1:9" ht="84.65" customHeight="1">
      <c r="A8" s="59" t="s">
        <v>46</v>
      </c>
      <c r="B8" s="60" t="s">
        <v>214</v>
      </c>
      <c r="C8" s="61" t="s">
        <v>3</v>
      </c>
      <c r="D8" s="62" t="s">
        <v>197</v>
      </c>
      <c r="E8" s="60" t="s">
        <v>198</v>
      </c>
      <c r="F8" s="63">
        <v>16</v>
      </c>
      <c r="G8" s="60" t="s">
        <v>47</v>
      </c>
      <c r="H8" s="64" t="s">
        <v>10</v>
      </c>
      <c r="I8" s="21"/>
    </row>
    <row r="9" spans="1:9" ht="84.65" customHeight="1">
      <c r="A9" s="59"/>
      <c r="B9" s="60" t="s">
        <v>48</v>
      </c>
      <c r="C9" s="61" t="s">
        <v>3</v>
      </c>
      <c r="D9" s="60"/>
      <c r="E9" s="60"/>
      <c r="F9" s="63">
        <v>2</v>
      </c>
      <c r="G9" s="60" t="s">
        <v>47</v>
      </c>
      <c r="H9" s="64" t="s">
        <v>10</v>
      </c>
      <c r="I9" s="21"/>
    </row>
    <row r="10" spans="1:9" ht="139.75" customHeight="1">
      <c r="A10" s="59" t="s">
        <v>49</v>
      </c>
      <c r="B10" s="66" t="s">
        <v>50</v>
      </c>
      <c r="C10" s="67" t="s">
        <v>20</v>
      </c>
      <c r="D10" s="68" t="s">
        <v>51</v>
      </c>
      <c r="E10" s="69"/>
      <c r="F10" s="70">
        <v>2</v>
      </c>
      <c r="G10" s="71" t="s">
        <v>209</v>
      </c>
      <c r="H10" s="72" t="s">
        <v>11</v>
      </c>
      <c r="I10" s="28"/>
    </row>
    <row r="11" spans="1:9" ht="139.75" customHeight="1">
      <c r="A11" s="59"/>
      <c r="B11" s="66" t="s">
        <v>50</v>
      </c>
      <c r="C11" s="67" t="s">
        <v>20</v>
      </c>
      <c r="D11" s="68" t="s">
        <v>52</v>
      </c>
      <c r="E11" s="69"/>
      <c r="F11" s="70">
        <v>2</v>
      </c>
      <c r="G11" s="71" t="s">
        <v>210</v>
      </c>
      <c r="H11" s="72" t="s">
        <v>11</v>
      </c>
      <c r="I11" s="28"/>
    </row>
    <row r="12" spans="1:9" ht="139.75" customHeight="1">
      <c r="A12" s="59"/>
      <c r="B12" s="66" t="s">
        <v>50</v>
      </c>
      <c r="C12" s="67" t="s">
        <v>20</v>
      </c>
      <c r="D12" s="68" t="s">
        <v>53</v>
      </c>
      <c r="E12" s="69"/>
      <c r="F12" s="70">
        <v>2</v>
      </c>
      <c r="G12" s="71" t="s">
        <v>211</v>
      </c>
      <c r="H12" s="72" t="s">
        <v>11</v>
      </c>
      <c r="I12" s="28"/>
    </row>
    <row r="13" spans="1:9" ht="84.65" customHeight="1">
      <c r="A13" s="59" t="s">
        <v>54</v>
      </c>
      <c r="B13" s="74" t="s">
        <v>55</v>
      </c>
      <c r="C13" s="75" t="s">
        <v>3</v>
      </c>
      <c r="D13" s="76" t="s">
        <v>56</v>
      </c>
      <c r="E13" s="76" t="s">
        <v>57</v>
      </c>
      <c r="F13" s="77">
        <v>10.5</v>
      </c>
      <c r="G13" s="78" t="s">
        <v>58</v>
      </c>
      <c r="H13" s="77" t="s">
        <v>12</v>
      </c>
      <c r="I13" s="19" t="s">
        <v>182</v>
      </c>
    </row>
    <row r="14" spans="1:9" ht="139.75" customHeight="1">
      <c r="A14" s="59"/>
      <c r="B14" s="80" t="s">
        <v>59</v>
      </c>
      <c r="C14" s="81" t="s">
        <v>18</v>
      </c>
      <c r="D14" s="69" t="s">
        <v>60</v>
      </c>
      <c r="E14" s="69" t="s">
        <v>61</v>
      </c>
      <c r="F14" s="70">
        <v>1</v>
      </c>
      <c r="G14" s="82" t="s">
        <v>62</v>
      </c>
      <c r="H14" s="72" t="s">
        <v>11</v>
      </c>
      <c r="I14" s="28" t="s">
        <v>179</v>
      </c>
    </row>
    <row r="15" spans="1:9" ht="84.65" customHeight="1">
      <c r="A15" s="59"/>
      <c r="B15" s="74" t="s">
        <v>63</v>
      </c>
      <c r="C15" s="75" t="s">
        <v>18</v>
      </c>
      <c r="D15" s="76" t="s">
        <v>64</v>
      </c>
      <c r="E15" s="76" t="s">
        <v>65</v>
      </c>
      <c r="F15" s="77">
        <v>1</v>
      </c>
      <c r="G15" s="78" t="s">
        <v>66</v>
      </c>
      <c r="H15" s="77" t="s">
        <v>12</v>
      </c>
      <c r="I15" s="19" t="s">
        <v>179</v>
      </c>
    </row>
    <row r="16" spans="1:9" ht="139.75" customHeight="1">
      <c r="A16" s="59" t="s">
        <v>67</v>
      </c>
      <c r="B16" s="83" t="s">
        <v>68</v>
      </c>
      <c r="C16" s="84" t="s">
        <v>18</v>
      </c>
      <c r="D16" s="85" t="s">
        <v>69</v>
      </c>
      <c r="E16" s="85" t="s">
        <v>70</v>
      </c>
      <c r="F16" s="72">
        <v>0.5</v>
      </c>
      <c r="G16" s="82" t="s">
        <v>71</v>
      </c>
      <c r="H16" s="72" t="s">
        <v>11</v>
      </c>
      <c r="I16" s="28" t="s">
        <v>179</v>
      </c>
    </row>
    <row r="17" spans="1:9" ht="139.75" customHeight="1">
      <c r="A17" s="59"/>
      <c r="B17" s="86" t="s">
        <v>72</v>
      </c>
      <c r="C17" s="84" t="s">
        <v>18</v>
      </c>
      <c r="D17" s="86" t="s">
        <v>73</v>
      </c>
      <c r="E17" s="87" t="s">
        <v>74</v>
      </c>
      <c r="F17" s="72">
        <v>0.8</v>
      </c>
      <c r="G17" s="82" t="s">
        <v>75</v>
      </c>
      <c r="H17" s="88" t="s">
        <v>11</v>
      </c>
      <c r="I17" s="28" t="s">
        <v>179</v>
      </c>
    </row>
    <row r="18" spans="1:9" ht="139.75" customHeight="1">
      <c r="A18" s="59"/>
      <c r="B18" s="86" t="s">
        <v>76</v>
      </c>
      <c r="C18" s="84" t="s">
        <v>18</v>
      </c>
      <c r="D18" s="86" t="s">
        <v>77</v>
      </c>
      <c r="E18" s="87" t="s">
        <v>78</v>
      </c>
      <c r="F18" s="90">
        <v>0.4</v>
      </c>
      <c r="G18" s="82" t="s">
        <v>79</v>
      </c>
      <c r="H18" s="88" t="s">
        <v>11</v>
      </c>
      <c r="I18" s="28" t="s">
        <v>179</v>
      </c>
    </row>
    <row r="19" spans="1:9" ht="139.75" customHeight="1">
      <c r="A19" s="59"/>
      <c r="B19" s="86" t="s">
        <v>80</v>
      </c>
      <c r="C19" s="81" t="s">
        <v>18</v>
      </c>
      <c r="D19" s="86" t="s">
        <v>81</v>
      </c>
      <c r="E19" s="91" t="s">
        <v>82</v>
      </c>
      <c r="F19" s="70">
        <v>0.5</v>
      </c>
      <c r="G19" s="82" t="s">
        <v>83</v>
      </c>
      <c r="H19" s="72" t="s">
        <v>11</v>
      </c>
      <c r="I19" s="28" t="s">
        <v>179</v>
      </c>
    </row>
    <row r="20" spans="1:9" ht="139.75" customHeight="1">
      <c r="A20" s="59" t="s">
        <v>84</v>
      </c>
      <c r="B20" s="92" t="s">
        <v>85</v>
      </c>
      <c r="C20" s="93" t="s">
        <v>3</v>
      </c>
      <c r="D20" s="92" t="s">
        <v>86</v>
      </c>
      <c r="E20" s="92" t="s">
        <v>87</v>
      </c>
      <c r="F20" s="94">
        <v>12</v>
      </c>
      <c r="G20" s="71" t="s">
        <v>88</v>
      </c>
      <c r="H20" s="88" t="s">
        <v>11</v>
      </c>
      <c r="I20" s="28" t="s">
        <v>181</v>
      </c>
    </row>
    <row r="21" spans="1:9" ht="139.75" customHeight="1">
      <c r="A21" s="59"/>
      <c r="B21" s="92" t="s">
        <v>85</v>
      </c>
      <c r="C21" s="95" t="s">
        <v>14</v>
      </c>
      <c r="D21" s="92" t="s">
        <v>89</v>
      </c>
      <c r="E21" s="96" t="s">
        <v>40</v>
      </c>
      <c r="F21" s="94">
        <v>2</v>
      </c>
      <c r="G21" s="71" t="s">
        <v>90</v>
      </c>
      <c r="H21" s="94" t="s">
        <v>11</v>
      </c>
      <c r="I21" s="29"/>
    </row>
    <row r="22" spans="1:9" ht="84.65" customHeight="1">
      <c r="A22" s="59"/>
      <c r="B22" s="98" t="s">
        <v>91</v>
      </c>
      <c r="C22" s="75" t="s">
        <v>3</v>
      </c>
      <c r="D22" s="98" t="s">
        <v>92</v>
      </c>
      <c r="E22" s="98" t="s">
        <v>93</v>
      </c>
      <c r="F22" s="99">
        <v>9</v>
      </c>
      <c r="G22" s="100" t="s">
        <v>94</v>
      </c>
      <c r="H22" s="99" t="s">
        <v>12</v>
      </c>
      <c r="I22" s="19" t="s">
        <v>182</v>
      </c>
    </row>
    <row r="23" spans="1:9" ht="139.75" customHeight="1">
      <c r="A23" s="59"/>
      <c r="B23" s="92" t="s">
        <v>91</v>
      </c>
      <c r="C23" s="95" t="s">
        <v>14</v>
      </c>
      <c r="D23" s="92" t="s">
        <v>95</v>
      </c>
      <c r="E23" s="96" t="s">
        <v>40</v>
      </c>
      <c r="F23" s="94">
        <v>2</v>
      </c>
      <c r="G23" s="71" t="s">
        <v>96</v>
      </c>
      <c r="H23" s="94" t="s">
        <v>11</v>
      </c>
      <c r="I23" s="29"/>
    </row>
    <row r="24" spans="1:9" ht="84.65" customHeight="1">
      <c r="A24" s="59"/>
      <c r="B24" s="98" t="s">
        <v>97</v>
      </c>
      <c r="C24" s="75" t="s">
        <v>3</v>
      </c>
      <c r="D24" s="98" t="s">
        <v>98</v>
      </c>
      <c r="E24" s="98"/>
      <c r="F24" s="99">
        <v>24</v>
      </c>
      <c r="G24" s="100" t="s">
        <v>99</v>
      </c>
      <c r="H24" s="99" t="s">
        <v>12</v>
      </c>
      <c r="I24" s="19"/>
    </row>
    <row r="25" spans="1:9" ht="139.75" customHeight="1">
      <c r="A25" s="59"/>
      <c r="B25" s="92" t="s">
        <v>97</v>
      </c>
      <c r="C25" s="95" t="s">
        <v>14</v>
      </c>
      <c r="D25" s="92" t="s">
        <v>100</v>
      </c>
      <c r="E25" s="96" t="s">
        <v>40</v>
      </c>
      <c r="F25" s="94">
        <v>2</v>
      </c>
      <c r="G25" s="71" t="s">
        <v>101</v>
      </c>
      <c r="H25" s="94" t="s">
        <v>11</v>
      </c>
      <c r="I25" s="29"/>
    </row>
    <row r="26" spans="1:9" ht="139.75" customHeight="1">
      <c r="A26" s="59"/>
      <c r="B26" s="152" t="s">
        <v>102</v>
      </c>
      <c r="C26" s="153" t="s">
        <v>3</v>
      </c>
      <c r="D26" s="154" t="s">
        <v>103</v>
      </c>
      <c r="E26" s="155" t="s">
        <v>104</v>
      </c>
      <c r="F26" s="156">
        <v>4</v>
      </c>
      <c r="G26" s="157" t="s">
        <v>105</v>
      </c>
      <c r="H26" s="146" t="s">
        <v>11</v>
      </c>
      <c r="I26" s="16" t="s">
        <v>181</v>
      </c>
    </row>
    <row r="27" spans="1:9" ht="139.75" customHeight="1">
      <c r="A27" s="59"/>
      <c r="B27" s="152" t="s">
        <v>106</v>
      </c>
      <c r="C27" s="153" t="s">
        <v>3</v>
      </c>
      <c r="D27" s="154" t="s">
        <v>107</v>
      </c>
      <c r="E27" s="155" t="s">
        <v>108</v>
      </c>
      <c r="F27" s="156">
        <v>4</v>
      </c>
      <c r="G27" s="157" t="s">
        <v>109</v>
      </c>
      <c r="H27" s="143" t="s">
        <v>11</v>
      </c>
      <c r="I27" s="16" t="s">
        <v>181</v>
      </c>
    </row>
    <row r="28" spans="1:9" ht="139.75" customHeight="1">
      <c r="A28" s="59"/>
      <c r="B28" s="103" t="s">
        <v>106</v>
      </c>
      <c r="C28" s="95" t="s">
        <v>14</v>
      </c>
      <c r="D28" s="103" t="s">
        <v>110</v>
      </c>
      <c r="E28" s="96" t="s">
        <v>40</v>
      </c>
      <c r="F28" s="104">
        <v>8</v>
      </c>
      <c r="G28" s="103" t="s">
        <v>212</v>
      </c>
      <c r="H28" s="94" t="s">
        <v>11</v>
      </c>
      <c r="I28" s="29"/>
    </row>
    <row r="29" spans="1:9" ht="84.65" customHeight="1">
      <c r="A29" s="59"/>
      <c r="B29" s="105" t="s">
        <v>111</v>
      </c>
      <c r="C29" s="48" t="s">
        <v>14</v>
      </c>
      <c r="D29" s="106" t="s">
        <v>112</v>
      </c>
      <c r="E29" s="49" t="s">
        <v>40</v>
      </c>
      <c r="F29" s="51">
        <v>3</v>
      </c>
      <c r="G29" s="47" t="s">
        <v>113</v>
      </c>
      <c r="H29" s="146" t="s">
        <v>10</v>
      </c>
      <c r="I29" s="16"/>
    </row>
    <row r="30" spans="1:9" ht="84.65" customHeight="1">
      <c r="A30" s="59" t="s">
        <v>187</v>
      </c>
      <c r="B30" s="113" t="s">
        <v>120</v>
      </c>
      <c r="C30" s="114" t="s">
        <v>18</v>
      </c>
      <c r="D30" s="113" t="s">
        <v>121</v>
      </c>
      <c r="E30" s="113" t="s">
        <v>122</v>
      </c>
      <c r="F30" s="99">
        <v>0.5</v>
      </c>
      <c r="G30" s="78" t="s">
        <v>123</v>
      </c>
      <c r="H30" s="99" t="s">
        <v>12</v>
      </c>
      <c r="I30" s="19" t="s">
        <v>179</v>
      </c>
    </row>
    <row r="31" spans="1:9" ht="139.75" customHeight="1">
      <c r="A31" s="59"/>
      <c r="B31" s="103" t="s">
        <v>120</v>
      </c>
      <c r="C31" s="95" t="s">
        <v>14</v>
      </c>
      <c r="D31" s="103" t="s">
        <v>124</v>
      </c>
      <c r="E31" s="96" t="s">
        <v>40</v>
      </c>
      <c r="F31" s="104">
        <v>8</v>
      </c>
      <c r="G31" s="103" t="s">
        <v>200</v>
      </c>
      <c r="H31" s="115" t="s">
        <v>11</v>
      </c>
      <c r="I31" s="28"/>
    </row>
    <row r="32" spans="1:9" ht="45.65" customHeight="1">
      <c r="A32" s="59"/>
      <c r="B32" s="158" t="s">
        <v>125</v>
      </c>
      <c r="C32" s="159" t="s">
        <v>3</v>
      </c>
      <c r="D32" s="158" t="s">
        <v>126</v>
      </c>
      <c r="E32" s="158" t="s">
        <v>127</v>
      </c>
      <c r="F32" s="160">
        <v>4</v>
      </c>
      <c r="G32" s="157" t="s">
        <v>128</v>
      </c>
      <c r="H32" s="146" t="s">
        <v>10</v>
      </c>
      <c r="I32" s="16" t="s">
        <v>181</v>
      </c>
    </row>
    <row r="33" spans="1:9" ht="84.65" customHeight="1">
      <c r="A33" s="59"/>
      <c r="B33" s="121" t="s">
        <v>125</v>
      </c>
      <c r="C33" s="48" t="s">
        <v>14</v>
      </c>
      <c r="D33" s="121" t="s">
        <v>129</v>
      </c>
      <c r="E33" s="49" t="s">
        <v>40</v>
      </c>
      <c r="F33" s="51">
        <v>2</v>
      </c>
      <c r="G33" s="122" t="s">
        <v>130</v>
      </c>
      <c r="H33" s="146" t="s">
        <v>10</v>
      </c>
      <c r="I33" s="16"/>
    </row>
    <row r="34" spans="1:9" ht="84.65" customHeight="1">
      <c r="A34" s="59"/>
      <c r="B34" s="123" t="s">
        <v>131</v>
      </c>
      <c r="C34" s="75" t="s">
        <v>3</v>
      </c>
      <c r="D34" s="123" t="s">
        <v>132</v>
      </c>
      <c r="E34" s="123" t="s">
        <v>133</v>
      </c>
      <c r="F34" s="99">
        <v>4</v>
      </c>
      <c r="G34" s="100" t="s">
        <v>134</v>
      </c>
      <c r="H34" s="99" t="s">
        <v>12</v>
      </c>
      <c r="I34" s="19" t="s">
        <v>182</v>
      </c>
    </row>
    <row r="35" spans="1:9" ht="84.65" customHeight="1">
      <c r="A35" s="59"/>
      <c r="B35" s="47" t="s">
        <v>131</v>
      </c>
      <c r="C35" s="48" t="s">
        <v>14</v>
      </c>
      <c r="D35" s="124" t="s">
        <v>135</v>
      </c>
      <c r="E35" s="49" t="s">
        <v>40</v>
      </c>
      <c r="F35" s="50">
        <v>2</v>
      </c>
      <c r="G35" s="47" t="s">
        <v>136</v>
      </c>
      <c r="H35" s="146" t="s">
        <v>10</v>
      </c>
      <c r="I35" s="16"/>
    </row>
    <row r="36" spans="1:9" ht="139.75" customHeight="1">
      <c r="A36" s="59"/>
      <c r="B36" s="161" t="s">
        <v>137</v>
      </c>
      <c r="C36" s="148" t="s">
        <v>18</v>
      </c>
      <c r="D36" s="161" t="s">
        <v>138</v>
      </c>
      <c r="E36" s="161" t="s">
        <v>139</v>
      </c>
      <c r="F36" s="146">
        <v>1.5</v>
      </c>
      <c r="G36" s="144" t="s">
        <v>140</v>
      </c>
      <c r="H36" s="146" t="s">
        <v>11</v>
      </c>
      <c r="I36" s="16" t="s">
        <v>179</v>
      </c>
    </row>
    <row r="37" spans="1:9" ht="84.65" customHeight="1">
      <c r="A37" s="59"/>
      <c r="B37" s="111" t="s">
        <v>169</v>
      </c>
      <c r="C37" s="48" t="s">
        <v>14</v>
      </c>
      <c r="D37" s="124" t="s">
        <v>170</v>
      </c>
      <c r="E37" s="49" t="s">
        <v>40</v>
      </c>
      <c r="F37" s="51">
        <v>24</v>
      </c>
      <c r="G37" s="162" t="s">
        <v>215</v>
      </c>
      <c r="H37" s="163" t="s">
        <v>10</v>
      </c>
      <c r="I37" s="17"/>
    </row>
    <row r="38" spans="1:9" ht="84.65" customHeight="1">
      <c r="A38" s="59"/>
      <c r="B38" s="113" t="s">
        <v>141</v>
      </c>
      <c r="C38" s="75" t="s">
        <v>18</v>
      </c>
      <c r="D38" s="113" t="s">
        <v>142</v>
      </c>
      <c r="E38" s="113" t="s">
        <v>143</v>
      </c>
      <c r="F38" s="99">
        <v>0.5</v>
      </c>
      <c r="G38" s="78" t="s">
        <v>144</v>
      </c>
      <c r="H38" s="99" t="s">
        <v>12</v>
      </c>
      <c r="I38" s="19" t="s">
        <v>179</v>
      </c>
    </row>
    <row r="39" spans="1:9" ht="139.75" customHeight="1">
      <c r="A39" s="40" t="s">
        <v>145</v>
      </c>
      <c r="B39" s="164" t="s">
        <v>146</v>
      </c>
      <c r="C39" s="148" t="s">
        <v>3</v>
      </c>
      <c r="D39" s="164" t="s">
        <v>147</v>
      </c>
      <c r="E39" s="165" t="s">
        <v>148</v>
      </c>
      <c r="F39" s="146">
        <v>9</v>
      </c>
      <c r="G39" s="157" t="s">
        <v>149</v>
      </c>
      <c r="H39" s="146" t="s">
        <v>11</v>
      </c>
      <c r="I39" s="16" t="s">
        <v>180</v>
      </c>
    </row>
    <row r="40" spans="1:9" ht="84.65" customHeight="1">
      <c r="A40" s="59" t="s">
        <v>150</v>
      </c>
      <c r="B40" s="164" t="s">
        <v>151</v>
      </c>
      <c r="C40" s="148" t="s">
        <v>18</v>
      </c>
      <c r="D40" s="164" t="s">
        <v>152</v>
      </c>
      <c r="E40" s="165" t="s">
        <v>153</v>
      </c>
      <c r="F40" s="146">
        <v>2</v>
      </c>
      <c r="G40" s="144" t="s">
        <v>154</v>
      </c>
      <c r="H40" s="146" t="s">
        <v>10</v>
      </c>
      <c r="I40" s="16" t="s">
        <v>179</v>
      </c>
    </row>
    <row r="41" spans="1:9" ht="84.65" customHeight="1">
      <c r="A41" s="59"/>
      <c r="B41" s="147" t="s">
        <v>155</v>
      </c>
      <c r="C41" s="148" t="s">
        <v>3</v>
      </c>
      <c r="D41" s="164" t="s">
        <v>156</v>
      </c>
      <c r="E41" s="165" t="s">
        <v>157</v>
      </c>
      <c r="F41" s="146">
        <v>1.5</v>
      </c>
      <c r="G41" s="144" t="s">
        <v>158</v>
      </c>
      <c r="H41" s="146" t="s">
        <v>10</v>
      </c>
      <c r="I41" s="16" t="s">
        <v>181</v>
      </c>
    </row>
    <row r="42" spans="1:9" ht="84.65" customHeight="1">
      <c r="A42" s="59"/>
      <c r="B42" s="147" t="s">
        <v>155</v>
      </c>
      <c r="C42" s="148" t="s">
        <v>3</v>
      </c>
      <c r="D42" s="164" t="s">
        <v>171</v>
      </c>
      <c r="E42" s="165" t="s">
        <v>172</v>
      </c>
      <c r="F42" s="146">
        <v>1</v>
      </c>
      <c r="G42" s="144" t="s">
        <v>173</v>
      </c>
      <c r="H42" s="146" t="s">
        <v>10</v>
      </c>
      <c r="I42" s="16" t="s">
        <v>182</v>
      </c>
    </row>
    <row r="43" spans="1:9" ht="84.65" customHeight="1">
      <c r="A43" s="40" t="s">
        <v>145</v>
      </c>
      <c r="B43" s="127" t="s">
        <v>159</v>
      </c>
      <c r="C43" s="128" t="s">
        <v>7</v>
      </c>
      <c r="D43" s="127" t="s">
        <v>160</v>
      </c>
      <c r="E43" s="127" t="s">
        <v>161</v>
      </c>
      <c r="F43" s="129">
        <v>0.3</v>
      </c>
      <c r="G43" s="127" t="s">
        <v>162</v>
      </c>
      <c r="H43" s="130" t="s">
        <v>12</v>
      </c>
      <c r="I43" s="20" t="s">
        <v>179</v>
      </c>
    </row>
    <row r="44" spans="1:9" ht="84.65" customHeight="1" thickBot="1">
      <c r="A44" s="132" t="s">
        <v>163</v>
      </c>
      <c r="B44" s="166" t="s">
        <v>164</v>
      </c>
      <c r="C44" s="167" t="s">
        <v>21</v>
      </c>
      <c r="D44" s="168"/>
      <c r="E44" s="168"/>
      <c r="F44" s="169">
        <v>8</v>
      </c>
      <c r="G44" s="170" t="s">
        <v>216</v>
      </c>
      <c r="H44" s="171" t="s">
        <v>10</v>
      </c>
      <c r="I44" s="18"/>
    </row>
    <row r="45" spans="1:9" s="34" customFormat="1" ht="30.45">
      <c r="A45" s="30"/>
      <c r="B45" s="30"/>
      <c r="C45" s="30"/>
      <c r="D45" s="30"/>
      <c r="E45" s="31" t="s">
        <v>203</v>
      </c>
      <c r="F45" s="32">
        <f>SUM(F4:F44)</f>
        <v>191.5</v>
      </c>
      <c r="G45" s="30"/>
      <c r="H45" s="30"/>
      <c r="I45" s="33"/>
    </row>
    <row r="46" spans="1:9" s="34" customFormat="1" ht="30.45">
      <c r="A46" s="30"/>
      <c r="B46" s="30"/>
      <c r="C46" s="30"/>
      <c r="D46" s="30"/>
      <c r="E46" s="31" t="s">
        <v>192</v>
      </c>
      <c r="F46" s="32">
        <v>80</v>
      </c>
      <c r="G46" s="30"/>
      <c r="H46" s="30"/>
      <c r="I46" s="33"/>
    </row>
    <row r="47" spans="1:9" s="34" customFormat="1" ht="30.45">
      <c r="E47" s="35"/>
      <c r="F47" s="36"/>
      <c r="I47" s="37"/>
    </row>
    <row r="48" spans="1:9" s="34" customFormat="1" ht="30.45">
      <c r="E48" s="35"/>
      <c r="F48" s="36"/>
      <c r="I48" s="37"/>
    </row>
    <row r="49" spans="1:9" s="34" customFormat="1" ht="30.45">
      <c r="E49" s="35"/>
      <c r="F49" s="36"/>
      <c r="I49" s="37"/>
    </row>
    <row r="50" spans="1:9" ht="54" customHeight="1">
      <c r="A50" s="39" t="s">
        <v>190</v>
      </c>
      <c r="B50" s="39"/>
    </row>
    <row r="51" spans="1:9" s="23" customFormat="1" ht="54" customHeight="1">
      <c r="A51" s="22" t="s">
        <v>11</v>
      </c>
      <c r="B51" s="22" t="s">
        <v>191</v>
      </c>
    </row>
    <row r="52" spans="1:9" s="23" customFormat="1" ht="54" customHeight="1">
      <c r="A52" s="24" t="s">
        <v>10</v>
      </c>
      <c r="B52" s="24" t="s">
        <v>192</v>
      </c>
    </row>
    <row r="53" spans="1:9" s="23" customFormat="1" ht="54" customHeight="1">
      <c r="A53" s="25" t="s">
        <v>12</v>
      </c>
      <c r="B53" s="25" t="s">
        <v>193</v>
      </c>
    </row>
    <row r="54" spans="1:9" s="23" customFormat="1" ht="54" customHeight="1">
      <c r="A54" s="26" t="s">
        <v>46</v>
      </c>
      <c r="B54" s="26" t="s">
        <v>194</v>
      </c>
    </row>
    <row r="55" spans="1:9" s="23" customFormat="1" ht="54" customHeight="1">
      <c r="A55" s="24" t="s">
        <v>3</v>
      </c>
      <c r="B55" s="24" t="s">
        <v>195</v>
      </c>
    </row>
    <row r="56" spans="1:9" s="23" customFormat="1" ht="54" customHeight="1">
      <c r="A56" s="24" t="s">
        <v>7</v>
      </c>
      <c r="B56" s="24" t="s">
        <v>196</v>
      </c>
    </row>
    <row r="57" spans="1:9" s="23" customFormat="1" ht="54" customHeight="1">
      <c r="A57" s="27" t="s">
        <v>14</v>
      </c>
      <c r="B57" s="27" t="s">
        <v>199</v>
      </c>
    </row>
  </sheetData>
  <autoFilter ref="A3:I46" xr:uid="{3F214A05-88B7-4760-B12A-9131AD0C764D}"/>
  <mergeCells count="11">
    <mergeCell ref="A16:A19"/>
    <mergeCell ref="A20:A29"/>
    <mergeCell ref="A30:A38"/>
    <mergeCell ref="A40:A42"/>
    <mergeCell ref="A50:B50"/>
    <mergeCell ref="A13:A15"/>
    <mergeCell ref="A1:I1"/>
    <mergeCell ref="A2:I2"/>
    <mergeCell ref="A6:A7"/>
    <mergeCell ref="A8:A9"/>
    <mergeCell ref="A10:A12"/>
  </mergeCells>
  <pageMargins left="0.7" right="0.7" top="0.75" bottom="0.75" header="0.3" footer="0.3"/>
  <pageSetup paperSize="8" scale="3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6EA4A-5285-4A3F-AF00-7071EAC5DF24}">
  <dimension ref="A3:E12"/>
  <sheetViews>
    <sheetView workbookViewId="0">
      <selection activeCell="F18" sqref="F18"/>
    </sheetView>
  </sheetViews>
  <sheetFormatPr defaultRowHeight="14.6"/>
  <cols>
    <col min="1" max="1" width="20" bestFit="1" customWidth="1"/>
    <col min="2" max="2" width="21.15234375" bestFit="1" customWidth="1"/>
    <col min="3" max="4" width="5" bestFit="1" customWidth="1"/>
    <col min="5" max="5" width="18.3046875" bestFit="1" customWidth="1"/>
  </cols>
  <sheetData>
    <row r="3" spans="1:5">
      <c r="A3" s="5" t="s">
        <v>207</v>
      </c>
      <c r="B3" s="5" t="s">
        <v>204</v>
      </c>
    </row>
    <row r="4" spans="1:5">
      <c r="A4" s="5" t="s">
        <v>206</v>
      </c>
      <c r="B4" t="s">
        <v>10</v>
      </c>
      <c r="C4" t="s">
        <v>11</v>
      </c>
      <c r="D4" t="s">
        <v>12</v>
      </c>
      <c r="E4" t="s">
        <v>205</v>
      </c>
    </row>
    <row r="5" spans="1:5">
      <c r="A5" s="6" t="s">
        <v>3</v>
      </c>
      <c r="B5">
        <v>36.5</v>
      </c>
      <c r="C5">
        <v>29</v>
      </c>
      <c r="D5">
        <v>47.5</v>
      </c>
      <c r="E5">
        <v>113</v>
      </c>
    </row>
    <row r="6" spans="1:5">
      <c r="A6" s="6" t="s">
        <v>14</v>
      </c>
      <c r="B6">
        <v>32.5</v>
      </c>
      <c r="C6">
        <v>22</v>
      </c>
      <c r="E6">
        <v>54.5</v>
      </c>
    </row>
    <row r="7" spans="1:5">
      <c r="A7" s="6" t="s">
        <v>18</v>
      </c>
      <c r="B7">
        <v>3</v>
      </c>
      <c r="C7">
        <v>4.6999999999999993</v>
      </c>
      <c r="D7">
        <v>2.2999999999999998</v>
      </c>
      <c r="E7">
        <v>10</v>
      </c>
    </row>
    <row r="8" spans="1:5">
      <c r="A8" s="6" t="s">
        <v>20</v>
      </c>
      <c r="C8">
        <v>6</v>
      </c>
      <c r="E8">
        <v>6</v>
      </c>
    </row>
    <row r="9" spans="1:5">
      <c r="A9" s="6" t="s">
        <v>21</v>
      </c>
      <c r="B9">
        <v>8</v>
      </c>
      <c r="E9">
        <v>8</v>
      </c>
    </row>
    <row r="10" spans="1:5">
      <c r="A10" s="6" t="s">
        <v>205</v>
      </c>
      <c r="B10">
        <v>80</v>
      </c>
      <c r="C10">
        <v>61.7</v>
      </c>
      <c r="D10">
        <v>49.8</v>
      </c>
      <c r="E10">
        <v>191.5</v>
      </c>
    </row>
    <row r="11" spans="1:5">
      <c r="B11">
        <f>GETPIVOTDATA("DURATION",$A$3,"REQUIREMENT TYPE",B4)/25</f>
        <v>3.2</v>
      </c>
      <c r="C11">
        <f t="shared" ref="C11:D11" si="0">GETPIVOTDATA("DURATION",$A$3,"REQUIREMENT TYPE",C4)/25</f>
        <v>2.468</v>
      </c>
      <c r="D11">
        <f t="shared" si="0"/>
        <v>1.992</v>
      </c>
      <c r="E11">
        <f>SUM(B11:D11)</f>
        <v>7.66</v>
      </c>
    </row>
    <row r="12" spans="1:5">
      <c r="B12">
        <v>3</v>
      </c>
      <c r="C12">
        <v>2.5</v>
      </c>
      <c r="D12">
        <v>2</v>
      </c>
    </row>
  </sheetData>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c246623-d6d8-4db8-b455-e46fad326265" xsi:nil="true"/>
    <lcf76f155ced4ddcb4097134ff3c332f xmlns="5d0e7e5f-76b8-43f6-b861-27d896b35cb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F1B1D006BA6C34FB5FE25444AAA4203" ma:contentTypeVersion="17" ma:contentTypeDescription="Create a new document." ma:contentTypeScope="" ma:versionID="badb4396489002e80efcc31cd66105cf">
  <xsd:schema xmlns:xsd="http://www.w3.org/2001/XMLSchema" xmlns:xs="http://www.w3.org/2001/XMLSchema" xmlns:p="http://schemas.microsoft.com/office/2006/metadata/properties" xmlns:ns2="5d0e7e5f-76b8-43f6-b861-27d896b35cb7" xmlns:ns3="8c246623-d6d8-4db8-b455-e46fad326265" targetNamespace="http://schemas.microsoft.com/office/2006/metadata/properties" ma:root="true" ma:fieldsID="404ec436e4f1a64daf4310b339d1a9cf" ns2:_="" ns3:_="">
    <xsd:import namespace="5d0e7e5f-76b8-43f6-b861-27d896b35cb7"/>
    <xsd:import namespace="8c246623-d6d8-4db8-b455-e46fad32626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0e7e5f-76b8-43f6-b861-27d896b35c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353e800-03c9-4307-8f44-a6ef47167f8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246623-d6d8-4db8-b455-e46fad32626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d8f51d26-06c4-489e-9f14-f02f58217b4b}" ma:internalName="TaxCatchAll" ma:showField="CatchAllData" ma:web="8c246623-d6d8-4db8-b455-e46fad3262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8E068C-D019-4921-B3E6-8CDD100FEBC7}">
  <ds:schemaRefs>
    <ds:schemaRef ds:uri="http://purl.org/dc/term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8c246623-d6d8-4db8-b455-e46fad326265"/>
    <ds:schemaRef ds:uri="http://www.w3.org/XML/1998/namespace"/>
    <ds:schemaRef ds:uri="5d0e7e5f-76b8-43f6-b861-27d896b35cb7"/>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896ACC6D-2DC9-48D3-992C-4DC667F7AE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0e7e5f-76b8-43f6-b861-27d896b35cb7"/>
    <ds:schemaRef ds:uri="8c246623-d6d8-4db8-b455-e46fad3262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148A2C-5FD5-4D5D-8541-6097ABCF3C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Hours</vt:lpstr>
      <vt:lpstr>SQE - Non Conformity Path </vt:lpstr>
      <vt:lpstr>Pivot SQE NCP</vt:lpstr>
      <vt:lpstr>SQE - Auditor path</vt:lpstr>
      <vt:lpstr>Pivot SQE Auditor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 Panta, Giovanni</dc:creator>
  <cp:keywords/>
  <dc:description/>
  <cp:lastModifiedBy>Mario Tucci</cp:lastModifiedBy>
  <cp:revision/>
  <cp:lastPrinted>2024-11-21T18:04:01Z</cp:lastPrinted>
  <dcterms:created xsi:type="dcterms:W3CDTF">2023-07-13T15:48:06Z</dcterms:created>
  <dcterms:modified xsi:type="dcterms:W3CDTF">2024-11-26T08:15:47Z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e9b8670-7aa7-46fe-bc5d-db51cd81d267_Enabled">
    <vt:lpwstr>true</vt:lpwstr>
  </property>
  <property fmtid="{D5CDD505-2E9C-101B-9397-08002B2CF9AE}" pid="3" name="MSIP_Label_5e9b8670-7aa7-46fe-bc5d-db51cd81d267_SetDate">
    <vt:lpwstr>2023-12-18T11:04:16Z</vt:lpwstr>
  </property>
  <property fmtid="{D5CDD505-2E9C-101B-9397-08002B2CF9AE}" pid="4" name="MSIP_Label_5e9b8670-7aa7-46fe-bc5d-db51cd81d267_Method">
    <vt:lpwstr>Standard</vt:lpwstr>
  </property>
  <property fmtid="{D5CDD505-2E9C-101B-9397-08002B2CF9AE}" pid="5" name="MSIP_Label_5e9b8670-7aa7-46fe-bc5d-db51cd81d267_Name">
    <vt:lpwstr>Baker Hughes Confidential - Not Encrypted</vt:lpwstr>
  </property>
  <property fmtid="{D5CDD505-2E9C-101B-9397-08002B2CF9AE}" pid="6" name="MSIP_Label_5e9b8670-7aa7-46fe-bc5d-db51cd81d267_SiteId">
    <vt:lpwstr>d584a4b7-b1f2-4714-a578-fd4d43c146a6</vt:lpwstr>
  </property>
  <property fmtid="{D5CDD505-2E9C-101B-9397-08002B2CF9AE}" pid="7" name="MSIP_Label_5e9b8670-7aa7-46fe-bc5d-db51cd81d267_ActionId">
    <vt:lpwstr>ead8ab5d-8084-44d9-8a8a-bbe8e43bb479</vt:lpwstr>
  </property>
  <property fmtid="{D5CDD505-2E9C-101B-9397-08002B2CF9AE}" pid="8" name="MSIP_Label_5e9b8670-7aa7-46fe-bc5d-db51cd81d267_ContentBits">
    <vt:lpwstr>2</vt:lpwstr>
  </property>
  <property fmtid="{D5CDD505-2E9C-101B-9397-08002B2CF9AE}" pid="9" name="ContentTypeId">
    <vt:lpwstr>0x0101003F1B1D006BA6C34FB5FE25444AAA4203</vt:lpwstr>
  </property>
</Properties>
</file>